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225" windowWidth="18720" windowHeight="10230" tabRatio="683" firstSheet="2" activeTab="6"/>
  </bookViews>
  <sheets>
    <sheet name="Iscritti_Tasso laurea_abbandono" sheetId="16" r:id="rId1"/>
    <sheet name="Iscritti II anno con 40cfu" sheetId="20" r:id="rId2"/>
    <sheet name="Fuori corso" sheetId="17" r:id="rId3"/>
    <sheet name="Inattivi" sheetId="19" r:id="rId4"/>
    <sheet name="Full Part Time" sheetId="24" r:id="rId5"/>
    <sheet name="voto esami e deviaz standard" sheetId="23" r:id="rId6"/>
    <sheet name="provenienza altri Atenei" sheetId="25" r:id="rId7"/>
    <sheet name="Tempo medio conseguimentolaurea" sheetId="18" r:id="rId8"/>
  </sheets>
  <definedNames>
    <definedName name="_xlnm._FilterDatabase" localSheetId="2" hidden="1">'Fuori corso'!#REF!</definedName>
    <definedName name="_xlnm._FilterDatabase" localSheetId="3" hidden="1">Inattivi!#REF!</definedName>
    <definedName name="_xlnm._FilterDatabase" localSheetId="0" hidden="1">'Iscritti_Tasso laurea_abbandono'!$A$17:$Q$22</definedName>
    <definedName name="_xlnm._FilterDatabase" localSheetId="7" hidden="1">'Tempo medio conseguimentolaurea'!#REF!</definedName>
  </definedNames>
  <calcPr calcId="114210"/>
</workbook>
</file>

<file path=xl/calcChain.xml><?xml version="1.0" encoding="utf-8"?>
<calcChain xmlns="http://schemas.openxmlformats.org/spreadsheetml/2006/main">
  <c r="F11" i="20"/>
  <c r="F10"/>
  <c r="K10" i="19"/>
  <c r="H10"/>
  <c r="E10"/>
  <c r="Q22" i="16"/>
  <c r="Q21"/>
  <c r="Q19"/>
  <c r="P21"/>
  <c r="P19"/>
</calcChain>
</file>

<file path=xl/sharedStrings.xml><?xml version="1.0" encoding="utf-8"?>
<sst xmlns="http://schemas.openxmlformats.org/spreadsheetml/2006/main" count="182" uniqueCount="73">
  <si>
    <t>Immatricolati generici</t>
  </si>
  <si>
    <t>Totale iscritti aa</t>
  </si>
  <si>
    <t>Iscritti (Coorti)</t>
  </si>
  <si>
    <t>Passaggi (Coorti)</t>
  </si>
  <si>
    <t>Trasferimenti in uscita (Coorti)</t>
  </si>
  <si>
    <t>Abbandoni (Coorti)</t>
  </si>
  <si>
    <t>Ricognizioni e Sospensioni (Coorti)</t>
  </si>
  <si>
    <t>Laureati (Coorti)</t>
  </si>
  <si>
    <t>Crediti Sostenuti (Coorti)</t>
  </si>
  <si>
    <t>Corsi di Studio</t>
  </si>
  <si>
    <t>Coorte Immatricolazione</t>
  </si>
  <si>
    <t>Anni Coorte</t>
  </si>
  <si>
    <t>2009/2010</t>
  </si>
  <si>
    <t>COORTE</t>
  </si>
  <si>
    <t>COORTE + 1</t>
  </si>
  <si>
    <t>2010/2011</t>
  </si>
  <si>
    <t>2011/2012</t>
  </si>
  <si>
    <t>011504</t>
  </si>
  <si>
    <t>Scienze della mente</t>
  </si>
  <si>
    <t>Cod</t>
  </si>
  <si>
    <t>Abbandoni presunti</t>
  </si>
  <si>
    <t>CFU medi/studente</t>
  </si>
  <si>
    <t>LAUREE TRIENNALI</t>
  </si>
  <si>
    <t>LAUREE MAGISTRALI</t>
  </si>
  <si>
    <t>Tasso di Laurea</t>
  </si>
  <si>
    <t>Tasso di Abbandono</t>
  </si>
  <si>
    <t>Dipartimento</t>
  </si>
  <si>
    <t>Indicatore 1 - Allegato VIII Documento AVA - Numero medio annuo CFU/studente</t>
  </si>
  <si>
    <t>Report per Coorte di immatricolazione, con Numero Medio Crediti per studente all'interno della coorte.</t>
  </si>
  <si>
    <t>Indicatore 3 - Allegato VIII Documento AVA - Numero CFU medi studenti iscritti al corso di studio da 2 anni</t>
  </si>
  <si>
    <t>Si considera il valore medio di CFU/studente per il 2° anno della Coorte (COORTE+1).</t>
  </si>
  <si>
    <t>Indicatore 4 - Allegato VIII Documento AVA - Tasso di laurea</t>
  </si>
  <si>
    <t>Percentuale di laureati all'interno della Coorte rispetto agli immatricolati della Coorte.</t>
  </si>
  <si>
    <t>Indicatore 5 - Allegato VIII Documento AVA - Tasso di abbandono</t>
  </si>
  <si>
    <t>Percentuale di abbandoni all'interno della Coorte rispetto agli immatricolati della Coorte, al netto dei passaggi, dei trasferimenti, delle sospesioni e degli abbandoni presunti (studenti che non hanno completato l'iscrizione al 31.12.12)</t>
  </si>
  <si>
    <t>Psicologia</t>
  </si>
  <si>
    <t>nd</t>
  </si>
  <si>
    <t xml:space="preserve">Indicatore 7 - Allegato VIII Documento AVA - Quota studenti Fuori Corso </t>
  </si>
  <si>
    <t>Fuori Corso: studenti iscritti al corso per un numero di anni superiore alla durata normale del corso di studio.</t>
  </si>
  <si>
    <t>Il report è impostato per Anno Accademico, non per Coorte di immatricolazione.</t>
  </si>
  <si>
    <t>Anno Accademico</t>
  </si>
  <si>
    <t>Iscritti FC</t>
  </si>
  <si>
    <t>Iscritti</t>
  </si>
  <si>
    <t>Quota studenti FC</t>
  </si>
  <si>
    <t xml:space="preserve">Indicatore 9 - Allegato VIII Documento AVA - Tempo medio per il conseguimento del titolo </t>
  </si>
  <si>
    <t>A.A.</t>
  </si>
  <si>
    <t>Laureati</t>
  </si>
  <si>
    <t>Tempo Medio Laurea</t>
  </si>
  <si>
    <t>LAUREE  MAGISTRALI</t>
  </si>
  <si>
    <t>Indicatore 8 - Allegato VIII Documento AVA - Quota studenti Inattivi</t>
  </si>
  <si>
    <t>Inattivi: studenti iscritti che nell'A.A. di riferimento hanno consguito un numero di CFU &lt;= 5 (crediti sostenuti, al netto di quelli convalidati e riconosciuti).</t>
  </si>
  <si>
    <t>Inattivi</t>
  </si>
  <si>
    <t>Quota inattivi</t>
  </si>
  <si>
    <t>Indicatore 2 - Allegato VIII Documento AVA - Percentuale iscritti al II anno con almeno 40 CFU</t>
  </si>
  <si>
    <t>Report per Coorte di immatricolazione: per la percentuale sono stati considerati gli iscritti al II anno di corso con almeno 40 crediti sostenuti nel I anno della Coorte.</t>
  </si>
  <si>
    <t>La voce crediti comprende esclusivamente quelli sostenuti nella Coorte, al netto dei convalidati e dei riconosciuti.</t>
  </si>
  <si>
    <t>Iscritti II anno della coorte</t>
  </si>
  <si>
    <t xml:space="preserve">Iscritti II anno con almeno 40 CFU </t>
  </si>
  <si>
    <t>% di iscritti al II anno con almeno 40 CFU</t>
  </si>
  <si>
    <t>Part Time</t>
  </si>
  <si>
    <t>Full Time</t>
  </si>
  <si>
    <t>Total</t>
  </si>
  <si>
    <t>Voto (Esami sostenuti)</t>
  </si>
  <si>
    <t>Deviazione standard voto esami</t>
  </si>
  <si>
    <t>Quota studenti iscritti al I° anno delle lauree di secondo livello provenienti da altri Atenei</t>
  </si>
  <si>
    <t>Report per Anno Accademico, per le Lauree di secondo livello (lauree magistrali)</t>
  </si>
  <si>
    <t>LAUREE  II° LIVELLO</t>
  </si>
  <si>
    <t>Ateneo di provenienza</t>
  </si>
  <si>
    <t>Quota studenti iscritti al I° anno delle LM provenienti da altri Atenei</t>
  </si>
  <si>
    <t>Unito</t>
  </si>
  <si>
    <t xml:space="preserve">Altro Ateneo </t>
  </si>
  <si>
    <t>Non definito</t>
  </si>
  <si>
    <t>Totale</t>
  </si>
</sst>
</file>

<file path=xl/styles.xml><?xml version="1.0" encoding="utf-8"?>
<styleSheet xmlns="http://schemas.openxmlformats.org/spreadsheetml/2006/main">
  <numFmts count="4">
    <numFmt numFmtId="164" formatCode="#,##0;\(#,##0\)"/>
    <numFmt numFmtId="165" formatCode="0.0%"/>
    <numFmt numFmtId="166" formatCode="0.0%;\(0.0%\)"/>
    <numFmt numFmtId="167" formatCode="#,##0.0"/>
  </numFmts>
  <fonts count="1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8"/>
      <color indexed="9"/>
      <name val="Verdana"/>
      <family val="2"/>
    </font>
    <font>
      <sz val="8"/>
      <color indexed="8"/>
      <name val="Verdana"/>
      <family val="2"/>
    </font>
    <font>
      <b/>
      <sz val="8"/>
      <color indexed="9"/>
      <name val="Verdana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indexed="9"/>
      <name val="Calibri"/>
      <family val="2"/>
    </font>
    <font>
      <sz val="11"/>
      <color indexed="8"/>
      <name val="Calibri"/>
      <family val="2"/>
    </font>
    <font>
      <b/>
      <sz val="8"/>
      <color indexed="8"/>
      <name val="Verdana"/>
      <family val="2"/>
    </font>
    <font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7"/>
        <bgColor indexed="64"/>
      </patternFill>
    </fill>
    <fill>
      <patternFill patternType="solid">
        <fgColor indexed="9"/>
      </patternFill>
    </fill>
    <fill>
      <patternFill patternType="solid">
        <fgColor indexed="58"/>
      </patternFill>
    </fill>
    <fill>
      <patternFill patternType="solid">
        <fgColor indexed="5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3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2"/>
      </bottom>
      <diagonal/>
    </border>
    <border>
      <left style="medium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 style="medium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/>
      <diagonal/>
    </border>
    <border>
      <left/>
      <right style="thin">
        <color indexed="22"/>
      </right>
      <top style="thin">
        <color indexed="23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23"/>
      </top>
      <bottom style="thin">
        <color indexed="22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37" fontId="3" fillId="3" borderId="4" xfId="0" applyNumberFormat="1" applyFont="1" applyFill="1" applyBorder="1" applyAlignment="1">
      <alignment horizontal="center" vertical="center" wrapText="1"/>
    </xf>
    <xf numFmtId="37" fontId="3" fillId="2" borderId="4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 wrapText="1"/>
    </xf>
    <xf numFmtId="0" fontId="6" fillId="8" borderId="0" xfId="0" applyFont="1" applyFill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65" fontId="9" fillId="3" borderId="6" xfId="1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center" vertical="top" wrapText="1"/>
    </xf>
    <xf numFmtId="3" fontId="3" fillId="3" borderId="4" xfId="0" applyNumberFormat="1" applyFont="1" applyFill="1" applyBorder="1" applyAlignment="1">
      <alignment horizontal="center" vertical="center" wrapText="1"/>
    </xf>
    <xf numFmtId="166" fontId="9" fillId="3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3" fontId="3" fillId="2" borderId="4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center" vertical="top" wrapText="1"/>
    </xf>
    <xf numFmtId="3" fontId="3" fillId="9" borderId="0" xfId="0" applyNumberFormat="1" applyFont="1" applyFill="1" applyBorder="1" applyAlignment="1">
      <alignment horizontal="center" vertical="center" wrapText="1"/>
    </xf>
    <xf numFmtId="164" fontId="3" fillId="9" borderId="0" xfId="0" applyNumberFormat="1" applyFont="1" applyFill="1" applyBorder="1" applyAlignment="1">
      <alignment horizontal="center" vertical="center" wrapText="1"/>
    </xf>
    <xf numFmtId="166" fontId="9" fillId="9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39" fontId="9" fillId="2" borderId="4" xfId="0" applyNumberFormat="1" applyFont="1" applyFill="1" applyBorder="1" applyAlignment="1">
      <alignment horizontal="center" vertical="center" wrapText="1"/>
    </xf>
    <xf numFmtId="39" fontId="9" fillId="2" borderId="9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65" fontId="9" fillId="3" borderId="4" xfId="1" applyNumberFormat="1" applyFont="1" applyFill="1" applyBorder="1" applyAlignment="1">
      <alignment horizontal="center" vertical="center" wrapText="1"/>
    </xf>
    <xf numFmtId="165" fontId="9" fillId="3" borderId="9" xfId="1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vertical="center" wrapText="1"/>
    </xf>
    <xf numFmtId="0" fontId="3" fillId="10" borderId="4" xfId="0" applyFont="1" applyFill="1" applyBorder="1" applyAlignment="1">
      <alignment horizontal="center" vertical="center" wrapText="1"/>
    </xf>
    <xf numFmtId="165" fontId="9" fillId="10" borderId="6" xfId="1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left" vertical="top" wrapText="1"/>
    </xf>
    <xf numFmtId="164" fontId="9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67" fontId="3" fillId="2" borderId="9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3" fillId="3" borderId="9" xfId="0" applyNumberFormat="1" applyFont="1" applyFill="1" applyBorder="1" applyAlignment="1">
      <alignment horizontal="center" vertical="center" wrapText="1"/>
    </xf>
    <xf numFmtId="167" fontId="9" fillId="2" borderId="9" xfId="0" applyNumberFormat="1" applyFont="1" applyFill="1" applyBorder="1" applyAlignment="1">
      <alignment horizontal="center" vertical="center" wrapText="1"/>
    </xf>
    <xf numFmtId="167" fontId="9" fillId="3" borderId="9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164" fontId="3" fillId="11" borderId="4" xfId="0" applyNumberFormat="1" applyFont="1" applyFill="1" applyBorder="1" applyAlignment="1">
      <alignment horizontal="center" vertical="center" wrapText="1"/>
    </xf>
    <xf numFmtId="165" fontId="9" fillId="11" borderId="6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12" borderId="0" xfId="0" applyFont="1" applyFill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opLeftCell="I1" workbookViewId="0">
      <selection activeCell="D15" sqref="D15"/>
    </sheetView>
  </sheetViews>
  <sheetFormatPr defaultRowHeight="15"/>
  <cols>
    <col min="1" max="1" width="34.7109375" style="1" customWidth="1"/>
    <col min="2" max="2" width="7.7109375" style="1" customWidth="1"/>
    <col min="3" max="3" width="12.28515625" style="7" customWidth="1"/>
    <col min="4" max="4" width="12.7109375" style="1" customWidth="1"/>
    <col min="5" max="15" width="11.28515625" style="7" customWidth="1"/>
    <col min="16" max="17" width="10.42578125" style="1" bestFit="1" customWidth="1"/>
    <col min="18" max="16384" width="9.140625" style="1"/>
  </cols>
  <sheetData>
    <row r="1" spans="1:17" ht="32.25" customHeight="1">
      <c r="A1" s="19" t="s">
        <v>26</v>
      </c>
      <c r="B1" s="68" t="s">
        <v>35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21.75" customHeight="1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15" customHeight="1">
      <c r="A3" s="66" t="s">
        <v>28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9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ht="15" customHeight="1">
      <c r="A5" s="67" t="s">
        <v>29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>
      <c r="A6" s="66" t="s">
        <v>30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ht="9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>
      <c r="A8" s="67" t="s">
        <v>31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</row>
    <row r="9" spans="1:17">
      <c r="A9" s="66" t="s">
        <v>32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</row>
    <row r="10" spans="1:17" ht="9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spans="1:17">
      <c r="A11" s="67" t="s">
        <v>33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7" ht="30" customHeight="1">
      <c r="A12" s="66" t="s">
        <v>34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4" spans="1:17">
      <c r="A14" s="18" t="s">
        <v>22</v>
      </c>
    </row>
    <row r="16" spans="1:17" ht="15.75" thickBot="1">
      <c r="A16" s="18" t="s">
        <v>23</v>
      </c>
    </row>
    <row r="17" spans="1:17" ht="47.25" customHeight="1">
      <c r="A17" s="15" t="s">
        <v>9</v>
      </c>
      <c r="B17" s="16" t="s">
        <v>19</v>
      </c>
      <c r="C17" s="4" t="s">
        <v>10</v>
      </c>
      <c r="D17" s="3" t="s">
        <v>11</v>
      </c>
      <c r="E17" s="2" t="s">
        <v>0</v>
      </c>
      <c r="F17" s="2" t="s">
        <v>1</v>
      </c>
      <c r="G17" s="2" t="s">
        <v>2</v>
      </c>
      <c r="H17" s="2" t="s">
        <v>3</v>
      </c>
      <c r="I17" s="2" t="s">
        <v>4</v>
      </c>
      <c r="J17" s="2" t="s">
        <v>5</v>
      </c>
      <c r="K17" s="2" t="s">
        <v>20</v>
      </c>
      <c r="L17" s="2" t="s">
        <v>6</v>
      </c>
      <c r="M17" s="2" t="s">
        <v>7</v>
      </c>
      <c r="N17" s="2" t="s">
        <v>8</v>
      </c>
      <c r="O17" s="17" t="s">
        <v>21</v>
      </c>
      <c r="P17" s="17" t="s">
        <v>24</v>
      </c>
      <c r="Q17" s="17" t="s">
        <v>25</v>
      </c>
    </row>
    <row r="18" spans="1:17">
      <c r="A18" s="5" t="s">
        <v>18</v>
      </c>
      <c r="B18" s="5" t="s">
        <v>17</v>
      </c>
      <c r="C18" s="12" t="s">
        <v>12</v>
      </c>
      <c r="D18" s="5" t="s">
        <v>13</v>
      </c>
      <c r="E18" s="8">
        <v>85</v>
      </c>
      <c r="F18" s="8">
        <v>85</v>
      </c>
      <c r="G18" s="8">
        <v>82</v>
      </c>
      <c r="H18" s="9">
        <v>0</v>
      </c>
      <c r="I18" s="9">
        <v>0</v>
      </c>
      <c r="J18" s="8">
        <v>3</v>
      </c>
      <c r="K18" s="8">
        <v>0</v>
      </c>
      <c r="L18" s="8">
        <v>0</v>
      </c>
      <c r="M18" s="8">
        <v>0</v>
      </c>
      <c r="N18" s="13">
        <v>3628</v>
      </c>
      <c r="O18" s="21">
        <v>42.682352941176497</v>
      </c>
      <c r="P18" s="22"/>
      <c r="Q18" s="22"/>
    </row>
    <row r="19" spans="1:17">
      <c r="A19" s="5" t="s">
        <v>18</v>
      </c>
      <c r="B19" s="5" t="s">
        <v>17</v>
      </c>
      <c r="C19" s="12" t="s">
        <v>12</v>
      </c>
      <c r="D19" s="6" t="s">
        <v>14</v>
      </c>
      <c r="E19" s="10">
        <v>0</v>
      </c>
      <c r="F19" s="10">
        <v>82</v>
      </c>
      <c r="G19" s="10">
        <v>35</v>
      </c>
      <c r="H19" s="11">
        <v>1</v>
      </c>
      <c r="I19" s="11">
        <v>1</v>
      </c>
      <c r="J19" s="10">
        <v>2</v>
      </c>
      <c r="K19" s="10">
        <v>0</v>
      </c>
      <c r="L19" s="10">
        <v>0</v>
      </c>
      <c r="M19" s="10">
        <v>43</v>
      </c>
      <c r="N19" s="14">
        <v>4260</v>
      </c>
      <c r="O19" s="23">
        <v>51.951219512195102</v>
      </c>
      <c r="P19" s="24">
        <f>SUM(M18:M19)/E18</f>
        <v>0.50588235294117645</v>
      </c>
      <c r="Q19" s="24">
        <f>SUM(J18:J19)/E18</f>
        <v>5.8823529411764705E-2</v>
      </c>
    </row>
    <row r="20" spans="1:17">
      <c r="A20" s="5" t="s">
        <v>18</v>
      </c>
      <c r="B20" s="5" t="s">
        <v>17</v>
      </c>
      <c r="C20" s="12" t="s">
        <v>15</v>
      </c>
      <c r="D20" s="5" t="s">
        <v>13</v>
      </c>
      <c r="E20" s="8">
        <v>68</v>
      </c>
      <c r="F20" s="8">
        <v>68</v>
      </c>
      <c r="G20" s="8">
        <v>65</v>
      </c>
      <c r="H20" s="9">
        <v>0</v>
      </c>
      <c r="I20" s="9">
        <v>0</v>
      </c>
      <c r="J20" s="8">
        <v>3</v>
      </c>
      <c r="K20" s="8">
        <v>0</v>
      </c>
      <c r="L20" s="8">
        <v>0</v>
      </c>
      <c r="M20" s="8">
        <v>0</v>
      </c>
      <c r="N20" s="13">
        <v>3132</v>
      </c>
      <c r="O20" s="21">
        <v>46.058823529411796</v>
      </c>
      <c r="P20" s="22"/>
      <c r="Q20" s="22"/>
    </row>
    <row r="21" spans="1:17">
      <c r="A21" s="5" t="s">
        <v>18</v>
      </c>
      <c r="B21" s="5" t="s">
        <v>17</v>
      </c>
      <c r="C21" s="12" t="s">
        <v>15</v>
      </c>
      <c r="D21" s="6" t="s">
        <v>14</v>
      </c>
      <c r="E21" s="10">
        <v>0</v>
      </c>
      <c r="F21" s="10">
        <v>65</v>
      </c>
      <c r="G21" s="10">
        <v>25</v>
      </c>
      <c r="H21" s="11">
        <v>2</v>
      </c>
      <c r="I21" s="11">
        <v>0</v>
      </c>
      <c r="J21" s="10">
        <v>0</v>
      </c>
      <c r="K21" s="10">
        <v>17</v>
      </c>
      <c r="L21" s="10">
        <v>0</v>
      </c>
      <c r="M21" s="10">
        <v>21</v>
      </c>
      <c r="N21" s="14">
        <v>2868</v>
      </c>
      <c r="O21" s="23">
        <v>44.123076923076901</v>
      </c>
      <c r="P21" s="24">
        <f>SUM(M20:M21)/E20</f>
        <v>0.30882352941176472</v>
      </c>
      <c r="Q21" s="24">
        <f>SUM(J20:J21)/E20</f>
        <v>4.4117647058823532E-2</v>
      </c>
    </row>
    <row r="22" spans="1:17">
      <c r="A22" s="5" t="s">
        <v>18</v>
      </c>
      <c r="B22" s="5" t="s">
        <v>17</v>
      </c>
      <c r="C22" s="12" t="s">
        <v>16</v>
      </c>
      <c r="D22" s="5" t="s">
        <v>13</v>
      </c>
      <c r="E22" s="8">
        <v>92</v>
      </c>
      <c r="F22" s="8">
        <v>92</v>
      </c>
      <c r="G22" s="8">
        <v>90</v>
      </c>
      <c r="H22" s="9">
        <v>0</v>
      </c>
      <c r="I22" s="9">
        <v>0</v>
      </c>
      <c r="J22" s="8">
        <v>1</v>
      </c>
      <c r="K22" s="8">
        <v>1</v>
      </c>
      <c r="L22" s="8">
        <v>0</v>
      </c>
      <c r="M22" s="8">
        <v>0</v>
      </c>
      <c r="N22" s="13">
        <v>4182</v>
      </c>
      <c r="O22" s="21">
        <v>45.456521739130402</v>
      </c>
      <c r="P22" s="22" t="s">
        <v>36</v>
      </c>
      <c r="Q22" s="22">
        <f>J22/E22</f>
        <v>1.0869565217391304E-2</v>
      </c>
    </row>
  </sheetData>
  <mergeCells count="11">
    <mergeCell ref="B1:Q1"/>
    <mergeCell ref="A2:Q2"/>
    <mergeCell ref="A3:Q3"/>
    <mergeCell ref="A4:Q4"/>
    <mergeCell ref="A12:Q12"/>
    <mergeCell ref="A6:Q6"/>
    <mergeCell ref="A8:Q8"/>
    <mergeCell ref="A5:Q5"/>
    <mergeCell ref="A9:Q9"/>
    <mergeCell ref="A10:Q10"/>
    <mergeCell ref="A11:Q11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14" sqref="F14"/>
    </sheetView>
  </sheetViews>
  <sheetFormatPr defaultRowHeight="15"/>
  <cols>
    <col min="1" max="1" width="48.140625" style="1" customWidth="1"/>
    <col min="2" max="2" width="10.140625" style="7" customWidth="1"/>
    <col min="3" max="3" width="14.140625" style="7" customWidth="1"/>
    <col min="4" max="4" width="12.7109375" style="7" customWidth="1"/>
    <col min="5" max="5" width="14.5703125" style="7" customWidth="1"/>
    <col min="6" max="6" width="15.5703125" style="7" customWidth="1"/>
    <col min="7" max="16384" width="9.140625" style="1"/>
  </cols>
  <sheetData>
    <row r="1" spans="1:7" ht="32.25" customHeight="1">
      <c r="A1" s="19" t="s">
        <v>26</v>
      </c>
      <c r="B1" s="68" t="s">
        <v>35</v>
      </c>
      <c r="C1" s="68"/>
      <c r="D1" s="68"/>
      <c r="E1" s="68"/>
      <c r="F1" s="68"/>
      <c r="G1" s="68"/>
    </row>
    <row r="2" spans="1:7" ht="21.75" customHeight="1">
      <c r="A2" s="67" t="s">
        <v>53</v>
      </c>
      <c r="B2" s="67"/>
      <c r="C2" s="67"/>
      <c r="D2" s="67"/>
      <c r="E2" s="67"/>
      <c r="F2" s="67"/>
      <c r="G2" s="67"/>
    </row>
    <row r="3" spans="1:7" ht="36.75" customHeight="1">
      <c r="A3" s="66" t="s">
        <v>54</v>
      </c>
      <c r="B3" s="66"/>
      <c r="C3" s="66"/>
      <c r="D3" s="66"/>
      <c r="E3" s="66"/>
      <c r="F3" s="66"/>
      <c r="G3" s="66"/>
    </row>
    <row r="4" spans="1:7" ht="19.5" customHeight="1">
      <c r="A4" s="66" t="s">
        <v>55</v>
      </c>
      <c r="B4" s="66"/>
      <c r="C4" s="66"/>
      <c r="D4" s="66"/>
      <c r="E4" s="66"/>
      <c r="F4" s="66"/>
      <c r="G4" s="66"/>
    </row>
    <row r="5" spans="1:7" ht="30" customHeight="1">
      <c r="A5" s="66"/>
      <c r="B5" s="66"/>
      <c r="C5" s="66"/>
      <c r="D5" s="66"/>
      <c r="E5" s="66"/>
      <c r="F5" s="66"/>
      <c r="G5" s="66"/>
    </row>
    <row r="8" spans="1:7" ht="15.75" thickBot="1">
      <c r="A8" s="18" t="s">
        <v>23</v>
      </c>
    </row>
    <row r="9" spans="1:7" ht="42">
      <c r="A9" s="45" t="s">
        <v>9</v>
      </c>
      <c r="B9" s="4" t="s">
        <v>19</v>
      </c>
      <c r="C9" s="4" t="s">
        <v>10</v>
      </c>
      <c r="D9" s="4" t="s">
        <v>56</v>
      </c>
      <c r="E9" s="2" t="s">
        <v>57</v>
      </c>
      <c r="F9" s="17" t="s">
        <v>58</v>
      </c>
    </row>
    <row r="10" spans="1:7">
      <c r="A10" s="5" t="s">
        <v>18</v>
      </c>
      <c r="B10" s="46" t="s">
        <v>17</v>
      </c>
      <c r="C10" s="46" t="s">
        <v>12</v>
      </c>
      <c r="D10" s="46">
        <v>35</v>
      </c>
      <c r="E10" s="46">
        <v>10</v>
      </c>
      <c r="F10" s="47">
        <f>E10/D10</f>
        <v>0.2857142857142857</v>
      </c>
    </row>
    <row r="11" spans="1:7">
      <c r="A11" s="5" t="s">
        <v>18</v>
      </c>
      <c r="B11" s="46" t="s">
        <v>17</v>
      </c>
      <c r="C11" s="46" t="s">
        <v>15</v>
      </c>
      <c r="D11" s="46">
        <v>25</v>
      </c>
      <c r="E11" s="46">
        <v>15</v>
      </c>
      <c r="F11" s="47">
        <f>E11/D11</f>
        <v>0.6</v>
      </c>
    </row>
  </sheetData>
  <mergeCells count="5">
    <mergeCell ref="A5:G5"/>
    <mergeCell ref="B1:G1"/>
    <mergeCell ref="A2:G2"/>
    <mergeCell ref="A3:G3"/>
    <mergeCell ref="A4:G4"/>
  </mergeCells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9"/>
  <sheetViews>
    <sheetView workbookViewId="0">
      <selection activeCell="A18" sqref="A18"/>
    </sheetView>
  </sheetViews>
  <sheetFormatPr defaultRowHeight="15"/>
  <cols>
    <col min="1" max="1" width="48" style="1" customWidth="1"/>
    <col min="2" max="2" width="10.42578125" style="7" customWidth="1"/>
    <col min="3" max="3" width="13.85546875" style="7" customWidth="1"/>
    <col min="4" max="4" width="12" style="1" customWidth="1"/>
    <col min="5" max="5" width="10.85546875" style="7" customWidth="1"/>
    <col min="6" max="6" width="9.5703125" style="7" customWidth="1"/>
    <col min="7" max="7" width="10.85546875" style="7" customWidth="1"/>
    <col min="8" max="16384" width="9.140625" style="1"/>
  </cols>
  <sheetData>
    <row r="1" spans="1:7" ht="32.25" customHeight="1">
      <c r="A1" s="19" t="s">
        <v>26</v>
      </c>
      <c r="B1" s="68" t="s">
        <v>35</v>
      </c>
      <c r="C1" s="68"/>
      <c r="D1" s="68"/>
      <c r="E1" s="68"/>
      <c r="F1" s="68"/>
      <c r="G1" s="68"/>
    </row>
    <row r="2" spans="1:7" ht="21.75" customHeight="1">
      <c r="A2" s="67" t="s">
        <v>37</v>
      </c>
      <c r="B2" s="67"/>
      <c r="C2" s="67"/>
      <c r="D2" s="67"/>
      <c r="E2" s="67"/>
      <c r="F2" s="67"/>
      <c r="G2" s="67"/>
    </row>
    <row r="3" spans="1:7" ht="15" customHeight="1">
      <c r="A3" s="66" t="s">
        <v>38</v>
      </c>
      <c r="B3" s="66"/>
      <c r="C3" s="66"/>
      <c r="D3" s="66"/>
      <c r="E3" s="66"/>
      <c r="F3" s="66"/>
      <c r="G3" s="66"/>
    </row>
    <row r="4" spans="1:7" ht="19.5" customHeight="1">
      <c r="A4" s="66" t="s">
        <v>39</v>
      </c>
      <c r="B4" s="66"/>
      <c r="C4" s="66"/>
      <c r="D4" s="66"/>
      <c r="E4" s="66"/>
      <c r="F4" s="66"/>
      <c r="G4" s="66"/>
    </row>
    <row r="5" spans="1:7" ht="15" customHeight="1">
      <c r="A5" s="67"/>
      <c r="B5" s="67"/>
      <c r="C5" s="67"/>
      <c r="D5" s="67"/>
      <c r="E5" s="67"/>
      <c r="F5" s="67"/>
      <c r="G5" s="67"/>
    </row>
    <row r="6" spans="1:7">
      <c r="A6" s="32"/>
      <c r="B6" s="33"/>
      <c r="C6" s="33"/>
      <c r="D6" s="34"/>
      <c r="E6" s="35"/>
      <c r="F6" s="36"/>
      <c r="G6" s="1"/>
    </row>
    <row r="7" spans="1:7" ht="15.75" thickBot="1">
      <c r="A7" s="18" t="s">
        <v>23</v>
      </c>
      <c r="G7" s="1"/>
    </row>
    <row r="8" spans="1:7" ht="31.5">
      <c r="A8" s="15" t="s">
        <v>9</v>
      </c>
      <c r="B8" s="4" t="s">
        <v>19</v>
      </c>
      <c r="C8" s="4" t="s">
        <v>40</v>
      </c>
      <c r="D8" s="4" t="s">
        <v>41</v>
      </c>
      <c r="E8" s="2" t="s">
        <v>42</v>
      </c>
      <c r="F8" s="17" t="s">
        <v>43</v>
      </c>
      <c r="G8" s="1"/>
    </row>
    <row r="9" spans="1:7">
      <c r="A9" s="25" t="s">
        <v>18</v>
      </c>
      <c r="B9" s="26" t="s">
        <v>17</v>
      </c>
      <c r="C9" s="26" t="s">
        <v>15</v>
      </c>
      <c r="D9" s="27">
        <v>46</v>
      </c>
      <c r="E9" s="8">
        <v>198</v>
      </c>
      <c r="F9" s="28">
        <v>0.23232323232323199</v>
      </c>
      <c r="G9" s="1"/>
    </row>
    <row r="10" spans="1:7" ht="15.75" thickBot="1">
      <c r="A10" s="25" t="s">
        <v>18</v>
      </c>
      <c r="B10" s="26" t="s">
        <v>17</v>
      </c>
      <c r="C10" s="29" t="s">
        <v>16</v>
      </c>
      <c r="D10" s="30">
        <v>58</v>
      </c>
      <c r="E10" s="10">
        <v>217</v>
      </c>
      <c r="F10" s="31">
        <v>0.26728110599078297</v>
      </c>
      <c r="G10" s="1"/>
    </row>
    <row r="11" spans="1:7">
      <c r="G11" s="1"/>
    </row>
    <row r="12" spans="1:7">
      <c r="G12" s="1"/>
    </row>
    <row r="13" spans="1:7">
      <c r="G13" s="1"/>
    </row>
    <row r="14" spans="1:7">
      <c r="G14" s="1"/>
    </row>
    <row r="15" spans="1:7">
      <c r="G15" s="1"/>
    </row>
    <row r="16" spans="1:7">
      <c r="G16" s="1"/>
    </row>
    <row r="17" spans="7:7">
      <c r="G17" s="1"/>
    </row>
    <row r="18" spans="7:7">
      <c r="G18" s="1"/>
    </row>
    <row r="19" spans="7:7">
      <c r="G19" s="1"/>
    </row>
    <row r="20" spans="7:7">
      <c r="G20" s="1"/>
    </row>
    <row r="21" spans="7:7">
      <c r="G21" s="1"/>
    </row>
    <row r="22" spans="7:7">
      <c r="G22" s="1"/>
    </row>
    <row r="23" spans="7:7">
      <c r="G23" s="1"/>
    </row>
    <row r="24" spans="7:7">
      <c r="G24" s="1"/>
    </row>
    <row r="25" spans="7:7">
      <c r="G25" s="1"/>
    </row>
    <row r="26" spans="7:7">
      <c r="G26" s="1"/>
    </row>
    <row r="27" spans="7:7">
      <c r="G27" s="1"/>
    </row>
    <row r="28" spans="7:7">
      <c r="G28" s="1"/>
    </row>
    <row r="29" spans="7:7">
      <c r="G29" s="1"/>
    </row>
    <row r="30" spans="7:7">
      <c r="G30" s="1"/>
    </row>
    <row r="31" spans="7:7">
      <c r="G31" s="1"/>
    </row>
    <row r="32" spans="7:7">
      <c r="G32" s="1"/>
    </row>
    <row r="33" spans="7:7">
      <c r="G33" s="1"/>
    </row>
    <row r="34" spans="7:7">
      <c r="G34" s="1"/>
    </row>
    <row r="35" spans="7:7">
      <c r="G35" s="1"/>
    </row>
    <row r="36" spans="7:7">
      <c r="G36" s="1"/>
    </row>
    <row r="37" spans="7:7">
      <c r="G37" s="1"/>
    </row>
    <row r="38" spans="7:7">
      <c r="G38" s="1"/>
    </row>
    <row r="39" spans="7:7">
      <c r="G39" s="1"/>
    </row>
    <row r="40" spans="7:7">
      <c r="G40" s="1"/>
    </row>
    <row r="41" spans="7:7">
      <c r="G41" s="1"/>
    </row>
    <row r="42" spans="7:7">
      <c r="G42" s="1"/>
    </row>
    <row r="43" spans="7:7">
      <c r="G43" s="1"/>
    </row>
    <row r="44" spans="7:7">
      <c r="G44" s="1"/>
    </row>
    <row r="45" spans="7:7">
      <c r="G45" s="1"/>
    </row>
    <row r="46" spans="7:7">
      <c r="G46" s="1"/>
    </row>
    <row r="47" spans="7:7">
      <c r="G47" s="1"/>
    </row>
    <row r="48" spans="7:7">
      <c r="G48" s="1"/>
    </row>
    <row r="49" spans="7:7">
      <c r="G49" s="1"/>
    </row>
    <row r="50" spans="7:7">
      <c r="G50" s="1"/>
    </row>
    <row r="51" spans="7:7">
      <c r="G51" s="1"/>
    </row>
    <row r="52" spans="7:7">
      <c r="G52" s="1"/>
    </row>
    <row r="53" spans="7:7">
      <c r="G53" s="1"/>
    </row>
    <row r="54" spans="7:7">
      <c r="G54" s="1"/>
    </row>
    <row r="55" spans="7:7">
      <c r="G55" s="1"/>
    </row>
    <row r="56" spans="7:7">
      <c r="G56" s="1"/>
    </row>
    <row r="57" spans="7:7">
      <c r="G57" s="1"/>
    </row>
    <row r="58" spans="7:7">
      <c r="G58" s="1"/>
    </row>
    <row r="59" spans="7:7">
      <c r="G59" s="1"/>
    </row>
  </sheetData>
  <mergeCells count="5">
    <mergeCell ref="A5:G5"/>
    <mergeCell ref="B1:G1"/>
    <mergeCell ref="A2:G2"/>
    <mergeCell ref="A3:G3"/>
    <mergeCell ref="A4:G4"/>
  </mergeCells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selection activeCell="A6" sqref="A6:IV9"/>
    </sheetView>
  </sheetViews>
  <sheetFormatPr defaultRowHeight="15"/>
  <cols>
    <col min="1" max="1" width="31.42578125" style="1" customWidth="1"/>
    <col min="2" max="2" width="8.5703125" style="7" customWidth="1"/>
    <col min="3" max="4" width="9.28515625" style="7" customWidth="1"/>
    <col min="5" max="5" width="9.28515625" style="1" customWidth="1"/>
    <col min="6" max="7" width="10.85546875" style="7" customWidth="1"/>
    <col min="8" max="8" width="12.42578125" style="7" customWidth="1"/>
    <col min="9" max="10" width="10" style="7" customWidth="1"/>
    <col min="11" max="11" width="10.85546875" style="7" customWidth="1"/>
    <col min="12" max="16384" width="9.140625" style="1"/>
  </cols>
  <sheetData>
    <row r="1" spans="1:11" ht="32.25" customHeight="1">
      <c r="A1" s="19" t="s">
        <v>26</v>
      </c>
      <c r="B1" s="68" t="s">
        <v>35</v>
      </c>
      <c r="C1" s="68"/>
      <c r="D1" s="68"/>
      <c r="E1" s="68"/>
      <c r="F1" s="68"/>
      <c r="G1" s="68"/>
      <c r="H1" s="68"/>
      <c r="I1" s="68"/>
      <c r="J1" s="68"/>
      <c r="K1" s="68"/>
    </row>
    <row r="2" spans="1:11" ht="21.75" customHeight="1">
      <c r="A2" s="67" t="s">
        <v>49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9.5" customHeight="1">
      <c r="A3" s="66" t="s">
        <v>39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30.75" customHeight="1">
      <c r="A4" s="66" t="s">
        <v>50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1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>
      <c r="I6" s="1"/>
      <c r="J6" s="1"/>
      <c r="K6" s="1"/>
    </row>
    <row r="7" spans="1:11">
      <c r="A7" s="18" t="s">
        <v>23</v>
      </c>
    </row>
    <row r="8" spans="1:11" ht="15.75" thickBot="1">
      <c r="A8" s="69" t="s">
        <v>9</v>
      </c>
      <c r="B8" s="4" t="s">
        <v>45</v>
      </c>
      <c r="C8" s="71" t="s">
        <v>12</v>
      </c>
      <c r="D8" s="72"/>
      <c r="E8" s="73"/>
      <c r="F8" s="71" t="s">
        <v>15</v>
      </c>
      <c r="G8" s="72"/>
      <c r="H8" s="73"/>
      <c r="I8" s="71" t="s">
        <v>16</v>
      </c>
      <c r="J8" s="72"/>
      <c r="K8" s="73"/>
    </row>
    <row r="9" spans="1:11" ht="21">
      <c r="A9" s="70"/>
      <c r="B9" s="4" t="s">
        <v>19</v>
      </c>
      <c r="C9" s="4" t="s">
        <v>51</v>
      </c>
      <c r="D9" s="42" t="s">
        <v>42</v>
      </c>
      <c r="E9" s="17" t="s">
        <v>52</v>
      </c>
      <c r="F9" s="4" t="s">
        <v>51</v>
      </c>
      <c r="G9" s="42" t="s">
        <v>42</v>
      </c>
      <c r="H9" s="17" t="s">
        <v>52</v>
      </c>
      <c r="I9" s="4" t="s">
        <v>51</v>
      </c>
      <c r="J9" s="42" t="s">
        <v>42</v>
      </c>
      <c r="K9" s="17" t="s">
        <v>52</v>
      </c>
    </row>
    <row r="10" spans="1:11">
      <c r="A10" s="5" t="s">
        <v>18</v>
      </c>
      <c r="B10" s="12" t="s">
        <v>17</v>
      </c>
      <c r="C10" s="8">
        <v>0</v>
      </c>
      <c r="D10" s="8">
        <v>217</v>
      </c>
      <c r="E10" s="43">
        <f>C10/D10</f>
        <v>0</v>
      </c>
      <c r="F10" s="8">
        <v>5</v>
      </c>
      <c r="G10" s="8">
        <v>198</v>
      </c>
      <c r="H10" s="43">
        <f>F10/G10</f>
        <v>2.5252525252525252E-2</v>
      </c>
      <c r="I10" s="8">
        <v>3</v>
      </c>
      <c r="J10" s="8">
        <v>159</v>
      </c>
      <c r="K10" s="44">
        <f>I10/J10</f>
        <v>1.8867924528301886E-2</v>
      </c>
    </row>
    <row r="11" spans="1:11">
      <c r="I11" s="1"/>
      <c r="J11" s="1"/>
      <c r="K11" s="1"/>
    </row>
    <row r="12" spans="1:11">
      <c r="I12" s="1"/>
      <c r="J12" s="1"/>
      <c r="K12" s="1"/>
    </row>
    <row r="13" spans="1:11">
      <c r="I13" s="1"/>
      <c r="J13" s="1"/>
      <c r="K13" s="1"/>
    </row>
    <row r="14" spans="1:11">
      <c r="I14" s="1"/>
      <c r="J14" s="1"/>
      <c r="K14" s="1"/>
    </row>
    <row r="15" spans="1:11">
      <c r="I15" s="1"/>
      <c r="J15" s="1"/>
      <c r="K15" s="1"/>
    </row>
    <row r="16" spans="1:11">
      <c r="I16" s="1"/>
      <c r="J16" s="1"/>
      <c r="K16" s="1"/>
    </row>
    <row r="17" spans="9:11">
      <c r="I17" s="1"/>
      <c r="J17" s="1"/>
      <c r="K17" s="1"/>
    </row>
    <row r="18" spans="9:11">
      <c r="I18" s="1"/>
      <c r="J18" s="1"/>
      <c r="K18" s="1"/>
    </row>
    <row r="19" spans="9:11">
      <c r="I19" s="1"/>
      <c r="J19" s="1"/>
      <c r="K19" s="1"/>
    </row>
    <row r="20" spans="9:11">
      <c r="I20" s="1"/>
      <c r="J20" s="1"/>
      <c r="K20" s="1"/>
    </row>
    <row r="21" spans="9:11">
      <c r="I21" s="1"/>
      <c r="J21" s="1"/>
      <c r="K21" s="1"/>
    </row>
    <row r="22" spans="9:11">
      <c r="I22" s="1"/>
      <c r="J22" s="1"/>
      <c r="K22" s="1"/>
    </row>
    <row r="23" spans="9:11">
      <c r="I23" s="1"/>
      <c r="J23" s="1"/>
      <c r="K23" s="1"/>
    </row>
    <row r="24" spans="9:11">
      <c r="I24" s="1"/>
      <c r="J24" s="1"/>
      <c r="K24" s="1"/>
    </row>
    <row r="25" spans="9:11">
      <c r="I25" s="1"/>
      <c r="J25" s="1"/>
      <c r="K25" s="1"/>
    </row>
    <row r="26" spans="9:11">
      <c r="I26" s="1"/>
      <c r="J26" s="1"/>
      <c r="K26" s="1"/>
    </row>
    <row r="27" spans="9:11">
      <c r="I27" s="1"/>
      <c r="J27" s="1"/>
      <c r="K27" s="1"/>
    </row>
    <row r="28" spans="9:11">
      <c r="I28" s="1"/>
      <c r="J28" s="1"/>
      <c r="K28" s="1"/>
    </row>
    <row r="29" spans="9:11">
      <c r="I29" s="1"/>
      <c r="J29" s="1"/>
      <c r="K29" s="1"/>
    </row>
    <row r="30" spans="9:11">
      <c r="I30" s="1"/>
      <c r="J30" s="1"/>
      <c r="K30" s="1"/>
    </row>
    <row r="31" spans="9:11">
      <c r="I31" s="1"/>
      <c r="J31" s="1"/>
      <c r="K31" s="1"/>
    </row>
    <row r="32" spans="9:11">
      <c r="I32" s="1"/>
      <c r="J32" s="1"/>
      <c r="K32" s="1"/>
    </row>
    <row r="33" spans="9:11">
      <c r="I33" s="1"/>
      <c r="J33" s="1"/>
      <c r="K33" s="1"/>
    </row>
    <row r="34" spans="9:11">
      <c r="I34" s="1"/>
      <c r="J34" s="1"/>
      <c r="K34" s="1"/>
    </row>
    <row r="35" spans="9:11">
      <c r="I35" s="1"/>
      <c r="J35" s="1"/>
      <c r="K35" s="1"/>
    </row>
    <row r="36" spans="9:11">
      <c r="I36" s="1"/>
      <c r="J36" s="1"/>
      <c r="K36" s="1"/>
    </row>
    <row r="37" spans="9:11">
      <c r="I37" s="1"/>
      <c r="J37" s="1"/>
      <c r="K37" s="1"/>
    </row>
    <row r="38" spans="9:11">
      <c r="I38" s="1"/>
      <c r="J38" s="1"/>
      <c r="K38" s="1"/>
    </row>
    <row r="39" spans="9:11">
      <c r="I39" s="1"/>
      <c r="J39" s="1"/>
      <c r="K39" s="1"/>
    </row>
    <row r="40" spans="9:11">
      <c r="I40" s="1"/>
      <c r="J40" s="1"/>
      <c r="K40" s="1"/>
    </row>
    <row r="41" spans="9:11">
      <c r="I41" s="1"/>
      <c r="J41" s="1"/>
      <c r="K41" s="1"/>
    </row>
    <row r="42" spans="9:11">
      <c r="I42" s="1"/>
      <c r="J42" s="1"/>
      <c r="K42" s="1"/>
    </row>
    <row r="43" spans="9:11">
      <c r="I43" s="1"/>
      <c r="J43" s="1"/>
      <c r="K43" s="1"/>
    </row>
    <row r="44" spans="9:11">
      <c r="I44" s="1"/>
      <c r="J44" s="1"/>
      <c r="K44" s="1"/>
    </row>
    <row r="45" spans="9:11">
      <c r="I45" s="1"/>
      <c r="J45" s="1"/>
      <c r="K45" s="1"/>
    </row>
    <row r="46" spans="9:11">
      <c r="I46" s="1"/>
      <c r="J46" s="1"/>
      <c r="K46" s="1"/>
    </row>
    <row r="47" spans="9:11">
      <c r="I47" s="1"/>
      <c r="J47" s="1"/>
      <c r="K47" s="1"/>
    </row>
    <row r="48" spans="9:11">
      <c r="I48" s="1"/>
      <c r="J48" s="1"/>
      <c r="K48" s="1"/>
    </row>
    <row r="49" spans="9:11">
      <c r="I49" s="1"/>
      <c r="J49" s="1"/>
      <c r="K49" s="1"/>
    </row>
    <row r="50" spans="9:11">
      <c r="I50" s="1"/>
      <c r="J50" s="1"/>
      <c r="K50" s="1"/>
    </row>
    <row r="51" spans="9:11">
      <c r="I51" s="1"/>
      <c r="J51" s="1"/>
      <c r="K51" s="1"/>
    </row>
    <row r="52" spans="9:11">
      <c r="I52" s="1"/>
      <c r="J52" s="1"/>
      <c r="K52" s="1"/>
    </row>
    <row r="53" spans="9:11">
      <c r="I53" s="1"/>
      <c r="J53" s="1"/>
      <c r="K53" s="1"/>
    </row>
    <row r="54" spans="9:11">
      <c r="I54" s="1"/>
      <c r="J54" s="1"/>
      <c r="K54" s="1"/>
    </row>
    <row r="55" spans="9:11">
      <c r="I55" s="1"/>
      <c r="J55" s="1"/>
      <c r="K55" s="1"/>
    </row>
    <row r="56" spans="9:11">
      <c r="I56" s="1"/>
      <c r="J56" s="1"/>
      <c r="K56" s="1"/>
    </row>
    <row r="57" spans="9:11">
      <c r="I57" s="1"/>
      <c r="J57" s="1"/>
      <c r="K57" s="1"/>
    </row>
  </sheetData>
  <mergeCells count="9">
    <mergeCell ref="A5:K5"/>
    <mergeCell ref="A8:A9"/>
    <mergeCell ref="C8:E8"/>
    <mergeCell ref="F8:H8"/>
    <mergeCell ref="I8:K8"/>
    <mergeCell ref="B1:K1"/>
    <mergeCell ref="A2:K2"/>
    <mergeCell ref="A3:K3"/>
    <mergeCell ref="A4:K4"/>
  </mergeCells>
  <phoneticPr fontId="1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A9" sqref="A9"/>
    </sheetView>
  </sheetViews>
  <sheetFormatPr defaultRowHeight="15"/>
  <cols>
    <col min="1" max="1" width="49.7109375" customWidth="1"/>
    <col min="2" max="2" width="7.7109375" style="52" customWidth="1"/>
    <col min="3" max="4" width="10.7109375" style="52" customWidth="1"/>
    <col min="5" max="5" width="7.140625" style="52" customWidth="1"/>
    <col min="6" max="6" width="6.85546875" style="52" customWidth="1"/>
  </cols>
  <sheetData>
    <row r="1" spans="1:6" ht="26.25" customHeight="1">
      <c r="A1" s="74" t="s">
        <v>9</v>
      </c>
      <c r="B1" s="76" t="s">
        <v>19</v>
      </c>
      <c r="C1" s="74" t="s">
        <v>45</v>
      </c>
      <c r="D1" s="78" t="s">
        <v>42</v>
      </c>
      <c r="E1" s="79"/>
      <c r="F1" s="80"/>
    </row>
    <row r="2" spans="1:6" s="49" customFormat="1" ht="33" customHeight="1">
      <c r="A2" s="75"/>
      <c r="B2" s="77"/>
      <c r="C2" s="75"/>
      <c r="D2" s="4" t="s">
        <v>59</v>
      </c>
      <c r="E2" s="4" t="s">
        <v>60</v>
      </c>
      <c r="F2" s="48" t="s">
        <v>61</v>
      </c>
    </row>
    <row r="3" spans="1:6">
      <c r="A3" s="50" t="s">
        <v>18</v>
      </c>
      <c r="B3" s="29" t="s">
        <v>17</v>
      </c>
      <c r="C3" s="29" t="s">
        <v>12</v>
      </c>
      <c r="D3" s="10">
        <v>7</v>
      </c>
      <c r="E3" s="10">
        <v>152</v>
      </c>
      <c r="F3" s="51">
        <v>159</v>
      </c>
    </row>
    <row r="4" spans="1:6">
      <c r="A4" s="50" t="s">
        <v>18</v>
      </c>
      <c r="B4" s="29" t="s">
        <v>17</v>
      </c>
      <c r="C4" s="26" t="s">
        <v>15</v>
      </c>
      <c r="D4" s="8">
        <v>17</v>
      </c>
      <c r="E4" s="8">
        <v>181</v>
      </c>
      <c r="F4" s="51">
        <v>198</v>
      </c>
    </row>
    <row r="5" spans="1:6">
      <c r="A5" s="50" t="s">
        <v>18</v>
      </c>
      <c r="B5" s="29" t="s">
        <v>17</v>
      </c>
      <c r="C5" s="29" t="s">
        <v>16</v>
      </c>
      <c r="D5" s="10">
        <v>15</v>
      </c>
      <c r="E5" s="10">
        <v>202</v>
      </c>
      <c r="F5" s="51">
        <v>217</v>
      </c>
    </row>
  </sheetData>
  <mergeCells count="4">
    <mergeCell ref="A1:A2"/>
    <mergeCell ref="B1:B2"/>
    <mergeCell ref="C1:C2"/>
    <mergeCell ref="D1:F1"/>
  </mergeCells>
  <phoneticPr fontId="1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B21" sqref="B21"/>
    </sheetView>
  </sheetViews>
  <sheetFormatPr defaultRowHeight="15"/>
  <cols>
    <col min="1" max="1" width="49.7109375" customWidth="1"/>
    <col min="2" max="2" width="7.7109375" style="52" customWidth="1"/>
    <col min="3" max="3" width="10.7109375" style="52" customWidth="1"/>
    <col min="4" max="4" width="8.7109375" style="52" customWidth="1"/>
    <col min="5" max="6" width="11.28515625" style="52" customWidth="1"/>
  </cols>
  <sheetData>
    <row r="1" spans="1:7" ht="36.75" customHeight="1">
      <c r="A1" s="45" t="s">
        <v>9</v>
      </c>
      <c r="B1" s="53" t="s">
        <v>19</v>
      </c>
      <c r="C1" s="4" t="s">
        <v>45</v>
      </c>
      <c r="D1" s="2" t="s">
        <v>42</v>
      </c>
      <c r="E1" s="54" t="s">
        <v>62</v>
      </c>
      <c r="F1" s="54" t="s">
        <v>63</v>
      </c>
    </row>
    <row r="2" spans="1:7">
      <c r="A2" s="50" t="s">
        <v>18</v>
      </c>
      <c r="B2" s="29" t="s">
        <v>17</v>
      </c>
      <c r="C2" s="29" t="s">
        <v>12</v>
      </c>
      <c r="D2" s="10">
        <v>159</v>
      </c>
      <c r="E2" s="55">
        <v>28.7760416666667</v>
      </c>
      <c r="F2" s="58">
        <v>2.1</v>
      </c>
      <c r="G2" s="56"/>
    </row>
    <row r="3" spans="1:7">
      <c r="A3" s="50" t="s">
        <v>18</v>
      </c>
      <c r="B3" s="29" t="s">
        <v>17</v>
      </c>
      <c r="C3" s="26" t="s">
        <v>15</v>
      </c>
      <c r="D3" s="8">
        <v>198</v>
      </c>
      <c r="E3" s="57">
        <v>28.3484676503973</v>
      </c>
      <c r="F3" s="59">
        <v>2.7</v>
      </c>
    </row>
    <row r="4" spans="1:7">
      <c r="A4" s="50" t="s">
        <v>18</v>
      </c>
      <c r="B4" s="29" t="s">
        <v>17</v>
      </c>
      <c r="C4" s="29" t="s">
        <v>16</v>
      </c>
      <c r="D4" s="10">
        <v>217</v>
      </c>
      <c r="E4" s="55">
        <v>28.506172839506199</v>
      </c>
      <c r="F4" s="58">
        <v>2.5</v>
      </c>
    </row>
  </sheetData>
  <phoneticPr fontId="1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F19" sqref="F19"/>
    </sheetView>
  </sheetViews>
  <sheetFormatPr defaultRowHeight="15"/>
  <cols>
    <col min="1" max="1" width="25.28515625" style="1" customWidth="1"/>
    <col min="2" max="2" width="7.7109375" style="7" customWidth="1"/>
    <col min="3" max="3" width="13.85546875" style="7" customWidth="1"/>
    <col min="4" max="7" width="12.42578125" style="7" customWidth="1"/>
    <col min="8" max="8" width="23.28515625" style="7" customWidth="1"/>
    <col min="9" max="16384" width="9.140625" style="1"/>
  </cols>
  <sheetData>
    <row r="1" spans="1:8" ht="32.25" customHeight="1">
      <c r="A1" s="19" t="s">
        <v>26</v>
      </c>
      <c r="B1" s="68" t="s">
        <v>35</v>
      </c>
      <c r="C1" s="68"/>
      <c r="D1" s="68"/>
      <c r="E1" s="68"/>
      <c r="F1" s="68"/>
      <c r="G1" s="68"/>
      <c r="H1" s="68"/>
    </row>
    <row r="2" spans="1:8" ht="21.75" customHeight="1">
      <c r="A2" s="67" t="s">
        <v>64</v>
      </c>
      <c r="B2" s="67"/>
      <c r="C2" s="67"/>
      <c r="D2" s="67"/>
      <c r="E2" s="67"/>
      <c r="F2" s="67"/>
      <c r="G2" s="67"/>
      <c r="H2" s="67"/>
    </row>
    <row r="3" spans="1:8" ht="15" customHeight="1">
      <c r="A3" s="66" t="s">
        <v>65</v>
      </c>
      <c r="B3" s="66"/>
      <c r="C3" s="66"/>
      <c r="D3" s="66"/>
      <c r="E3" s="66"/>
      <c r="F3" s="66"/>
      <c r="G3" s="66"/>
      <c r="H3" s="66"/>
    </row>
    <row r="4" spans="1:8" ht="9" customHeight="1">
      <c r="A4" s="66"/>
      <c r="B4" s="66"/>
      <c r="C4" s="66"/>
      <c r="D4" s="66"/>
      <c r="E4" s="66"/>
      <c r="F4" s="66"/>
      <c r="G4" s="66"/>
      <c r="H4" s="66"/>
    </row>
    <row r="6" spans="1:8" ht="15.75" thickBot="1">
      <c r="A6" s="18" t="s">
        <v>66</v>
      </c>
    </row>
    <row r="7" spans="1:8" ht="18.75" customHeight="1">
      <c r="A7" s="83" t="s">
        <v>9</v>
      </c>
      <c r="B7" s="84" t="s">
        <v>19</v>
      </c>
      <c r="C7" s="85" t="s">
        <v>40</v>
      </c>
      <c r="D7" s="86" t="s">
        <v>67</v>
      </c>
      <c r="E7" s="79"/>
      <c r="F7" s="79"/>
      <c r="G7" s="79"/>
      <c r="H7" s="81" t="s">
        <v>68</v>
      </c>
    </row>
    <row r="8" spans="1:8" ht="32.25" customHeight="1">
      <c r="A8" s="83"/>
      <c r="B8" s="84"/>
      <c r="C8" s="85"/>
      <c r="D8" s="60" t="s">
        <v>69</v>
      </c>
      <c r="E8" s="61" t="s">
        <v>70</v>
      </c>
      <c r="F8" s="61" t="s">
        <v>71</v>
      </c>
      <c r="G8" s="62" t="s">
        <v>72</v>
      </c>
      <c r="H8" s="82"/>
    </row>
    <row r="9" spans="1:8">
      <c r="A9" s="5" t="s">
        <v>18</v>
      </c>
      <c r="B9" s="12" t="s">
        <v>17</v>
      </c>
      <c r="C9" s="12" t="s">
        <v>12</v>
      </c>
      <c r="D9" s="8">
        <v>54</v>
      </c>
      <c r="E9" s="8">
        <v>31</v>
      </c>
      <c r="F9" s="8">
        <v>2</v>
      </c>
      <c r="G9" s="9">
        <v>87</v>
      </c>
      <c r="H9" s="22">
        <v>0.35632183908045978</v>
      </c>
    </row>
    <row r="10" spans="1:8">
      <c r="A10" s="5" t="s">
        <v>18</v>
      </c>
      <c r="B10" s="12" t="s">
        <v>17</v>
      </c>
      <c r="C10" s="63" t="s">
        <v>15</v>
      </c>
      <c r="D10" s="64">
        <v>42</v>
      </c>
      <c r="E10" s="64">
        <v>28</v>
      </c>
      <c r="F10" s="64">
        <v>0</v>
      </c>
      <c r="G10" s="63">
        <v>70</v>
      </c>
      <c r="H10" s="65">
        <v>0.4</v>
      </c>
    </row>
    <row r="11" spans="1:8">
      <c r="A11" s="5" t="s">
        <v>18</v>
      </c>
      <c r="B11" s="12" t="s">
        <v>17</v>
      </c>
      <c r="C11" s="12" t="s">
        <v>16</v>
      </c>
      <c r="D11" s="8">
        <v>62</v>
      </c>
      <c r="E11" s="8">
        <v>28</v>
      </c>
      <c r="F11" s="8">
        <v>4</v>
      </c>
      <c r="G11" s="9">
        <v>94</v>
      </c>
      <c r="H11" s="22">
        <v>0.2978723404255319</v>
      </c>
    </row>
  </sheetData>
  <mergeCells count="9">
    <mergeCell ref="H7:H8"/>
    <mergeCell ref="A7:A8"/>
    <mergeCell ref="B7:B8"/>
    <mergeCell ref="C7:C8"/>
    <mergeCell ref="D7:G7"/>
    <mergeCell ref="B1:H1"/>
    <mergeCell ref="A2:H2"/>
    <mergeCell ref="A3:H3"/>
    <mergeCell ref="A4:H4"/>
  </mergeCells>
  <phoneticPr fontId="1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F17" sqref="F17"/>
    </sheetView>
  </sheetViews>
  <sheetFormatPr defaultRowHeight="15"/>
  <cols>
    <col min="1" max="1" width="31.42578125" style="1" customWidth="1"/>
    <col min="2" max="2" width="8.5703125" style="7" customWidth="1"/>
    <col min="3" max="3" width="15.140625" style="7" customWidth="1"/>
    <col min="4" max="4" width="12" style="37" customWidth="1"/>
    <col min="5" max="5" width="10.85546875" style="7" customWidth="1"/>
    <col min="6" max="6" width="12.42578125" style="38" customWidth="1"/>
    <col min="7" max="7" width="10" style="7" customWidth="1"/>
    <col min="8" max="8" width="10.85546875" style="38" customWidth="1"/>
    <col min="9" max="16384" width="9.140625" style="1"/>
  </cols>
  <sheetData>
    <row r="1" spans="1:8" ht="32.25" customHeight="1">
      <c r="A1" s="19" t="s">
        <v>26</v>
      </c>
      <c r="B1" s="68" t="s">
        <v>35</v>
      </c>
      <c r="C1" s="68"/>
      <c r="D1" s="68"/>
      <c r="E1" s="68"/>
      <c r="F1" s="68"/>
      <c r="G1" s="68"/>
      <c r="H1" s="68"/>
    </row>
    <row r="2" spans="1:8" ht="21.75" customHeight="1">
      <c r="A2" s="67" t="s">
        <v>44</v>
      </c>
      <c r="B2" s="67"/>
      <c r="C2" s="67"/>
      <c r="D2" s="67"/>
      <c r="E2" s="67"/>
      <c r="F2" s="67"/>
      <c r="G2" s="67"/>
      <c r="H2" s="67"/>
    </row>
    <row r="3" spans="1:8" ht="19.5" customHeight="1">
      <c r="A3" s="66" t="s">
        <v>39</v>
      </c>
      <c r="B3" s="66"/>
      <c r="C3" s="66"/>
      <c r="D3" s="66"/>
      <c r="E3" s="66"/>
      <c r="F3" s="66"/>
      <c r="G3" s="66"/>
      <c r="H3" s="66"/>
    </row>
    <row r="4" spans="1:8">
      <c r="G4" s="1"/>
      <c r="H4" s="37"/>
    </row>
    <row r="5" spans="1:8">
      <c r="G5" s="1"/>
      <c r="H5" s="37"/>
    </row>
    <row r="6" spans="1:8">
      <c r="A6" s="18" t="s">
        <v>48</v>
      </c>
    </row>
    <row r="7" spans="1:8" ht="15.75" thickBot="1">
      <c r="A7" s="69" t="s">
        <v>9</v>
      </c>
      <c r="B7" s="4" t="s">
        <v>45</v>
      </c>
      <c r="C7" s="71" t="s">
        <v>12</v>
      </c>
      <c r="D7" s="73"/>
      <c r="E7" s="71" t="s">
        <v>15</v>
      </c>
      <c r="F7" s="73"/>
      <c r="G7" s="71" t="s">
        <v>16</v>
      </c>
      <c r="H7" s="73"/>
    </row>
    <row r="8" spans="1:8" ht="36.75" customHeight="1">
      <c r="A8" s="70"/>
      <c r="B8" s="4" t="s">
        <v>19</v>
      </c>
      <c r="C8" s="4" t="s">
        <v>46</v>
      </c>
      <c r="D8" s="17" t="s">
        <v>47</v>
      </c>
      <c r="E8" s="39" t="s">
        <v>46</v>
      </c>
      <c r="F8" s="17" t="s">
        <v>47</v>
      </c>
      <c r="G8" s="39" t="s">
        <v>46</v>
      </c>
      <c r="H8" s="17" t="s">
        <v>47</v>
      </c>
    </row>
    <row r="9" spans="1:8">
      <c r="A9" s="6" t="s">
        <v>18</v>
      </c>
      <c r="B9" s="6" t="s">
        <v>17</v>
      </c>
      <c r="C9" s="10">
        <v>27</v>
      </c>
      <c r="D9" s="40">
        <v>2</v>
      </c>
      <c r="E9" s="10">
        <v>66</v>
      </c>
      <c r="F9" s="40">
        <v>2.34848484848485</v>
      </c>
      <c r="G9" s="10">
        <v>36</v>
      </c>
      <c r="H9" s="41">
        <v>2.5277777777777799</v>
      </c>
    </row>
    <row r="10" spans="1:8">
      <c r="G10" s="1"/>
      <c r="H10" s="37"/>
    </row>
    <row r="11" spans="1:8">
      <c r="G11" s="1"/>
      <c r="H11" s="37"/>
    </row>
    <row r="12" spans="1:8">
      <c r="G12" s="1"/>
      <c r="H12" s="37"/>
    </row>
    <row r="13" spans="1:8">
      <c r="G13" s="1"/>
      <c r="H13" s="37"/>
    </row>
    <row r="14" spans="1:8">
      <c r="G14" s="1"/>
      <c r="H14" s="37"/>
    </row>
    <row r="15" spans="1:8">
      <c r="G15" s="1"/>
      <c r="H15" s="37"/>
    </row>
    <row r="16" spans="1:8">
      <c r="G16" s="1"/>
      <c r="H16" s="37"/>
    </row>
    <row r="17" spans="7:8">
      <c r="G17" s="1"/>
      <c r="H17" s="37"/>
    </row>
    <row r="18" spans="7:8">
      <c r="G18" s="1"/>
      <c r="H18" s="37"/>
    </row>
    <row r="19" spans="7:8">
      <c r="G19" s="1"/>
      <c r="H19" s="37"/>
    </row>
    <row r="20" spans="7:8">
      <c r="G20" s="1"/>
      <c r="H20" s="37"/>
    </row>
    <row r="21" spans="7:8">
      <c r="G21" s="1"/>
      <c r="H21" s="37"/>
    </row>
    <row r="22" spans="7:8">
      <c r="G22" s="1"/>
      <c r="H22" s="37"/>
    </row>
    <row r="23" spans="7:8">
      <c r="G23" s="1"/>
      <c r="H23" s="37"/>
    </row>
    <row r="24" spans="7:8">
      <c r="G24" s="1"/>
      <c r="H24" s="37"/>
    </row>
    <row r="25" spans="7:8">
      <c r="G25" s="1"/>
      <c r="H25" s="37"/>
    </row>
    <row r="26" spans="7:8">
      <c r="G26" s="1"/>
      <c r="H26" s="37"/>
    </row>
    <row r="27" spans="7:8">
      <c r="G27" s="1"/>
      <c r="H27" s="37"/>
    </row>
    <row r="28" spans="7:8">
      <c r="G28" s="1"/>
      <c r="H28" s="37"/>
    </row>
    <row r="29" spans="7:8">
      <c r="G29" s="1"/>
      <c r="H29" s="37"/>
    </row>
    <row r="30" spans="7:8">
      <c r="G30" s="1"/>
      <c r="H30" s="37"/>
    </row>
    <row r="31" spans="7:8">
      <c r="G31" s="1"/>
      <c r="H31" s="37"/>
    </row>
    <row r="32" spans="7:8">
      <c r="G32" s="1"/>
      <c r="H32" s="37"/>
    </row>
    <row r="33" spans="7:8">
      <c r="G33" s="1"/>
      <c r="H33" s="37"/>
    </row>
    <row r="34" spans="7:8">
      <c r="G34" s="1"/>
      <c r="H34" s="37"/>
    </row>
    <row r="35" spans="7:8">
      <c r="G35" s="1"/>
      <c r="H35" s="37"/>
    </row>
    <row r="36" spans="7:8">
      <c r="G36" s="1"/>
      <c r="H36" s="37"/>
    </row>
    <row r="37" spans="7:8">
      <c r="G37" s="1"/>
      <c r="H37" s="37"/>
    </row>
    <row r="38" spans="7:8">
      <c r="G38" s="1"/>
      <c r="H38" s="37"/>
    </row>
    <row r="39" spans="7:8">
      <c r="G39" s="1"/>
      <c r="H39" s="37"/>
    </row>
    <row r="40" spans="7:8">
      <c r="G40" s="1"/>
      <c r="H40" s="37"/>
    </row>
    <row r="41" spans="7:8">
      <c r="G41" s="1"/>
      <c r="H41" s="37"/>
    </row>
    <row r="42" spans="7:8">
      <c r="G42" s="1"/>
      <c r="H42" s="37"/>
    </row>
    <row r="43" spans="7:8">
      <c r="G43" s="1"/>
      <c r="H43" s="37"/>
    </row>
    <row r="44" spans="7:8">
      <c r="G44" s="1"/>
      <c r="H44" s="37"/>
    </row>
    <row r="45" spans="7:8">
      <c r="G45" s="1"/>
      <c r="H45" s="37"/>
    </row>
    <row r="46" spans="7:8">
      <c r="G46" s="1"/>
      <c r="H46" s="37"/>
    </row>
    <row r="47" spans="7:8">
      <c r="G47" s="1"/>
      <c r="H47" s="37"/>
    </row>
    <row r="48" spans="7:8">
      <c r="G48" s="1"/>
      <c r="H48" s="37"/>
    </row>
    <row r="49" spans="7:8">
      <c r="G49" s="1"/>
      <c r="H49" s="37"/>
    </row>
    <row r="50" spans="7:8">
      <c r="G50" s="1"/>
      <c r="H50" s="37"/>
    </row>
    <row r="51" spans="7:8">
      <c r="G51" s="1"/>
      <c r="H51" s="37"/>
    </row>
    <row r="52" spans="7:8">
      <c r="G52" s="1"/>
      <c r="H52" s="37"/>
    </row>
    <row r="53" spans="7:8">
      <c r="G53" s="1"/>
      <c r="H53" s="37"/>
    </row>
    <row r="54" spans="7:8">
      <c r="G54" s="1"/>
      <c r="H54" s="37"/>
    </row>
    <row r="55" spans="7:8">
      <c r="G55" s="1"/>
      <c r="H55" s="37"/>
    </row>
    <row r="56" spans="7:8">
      <c r="G56" s="1"/>
      <c r="H56" s="37"/>
    </row>
    <row r="57" spans="7:8">
      <c r="G57" s="1"/>
      <c r="H57" s="37"/>
    </row>
    <row r="58" spans="7:8">
      <c r="G58" s="1"/>
      <c r="H58" s="37"/>
    </row>
    <row r="59" spans="7:8">
      <c r="G59" s="1"/>
      <c r="H59" s="37"/>
    </row>
    <row r="60" spans="7:8">
      <c r="G60" s="1"/>
      <c r="H60" s="37"/>
    </row>
    <row r="61" spans="7:8">
      <c r="G61" s="1"/>
      <c r="H61" s="37"/>
    </row>
    <row r="62" spans="7:8">
      <c r="G62" s="1"/>
      <c r="H62" s="37"/>
    </row>
    <row r="63" spans="7:8">
      <c r="G63" s="1"/>
      <c r="H63" s="37"/>
    </row>
    <row r="64" spans="7:8">
      <c r="G64" s="1"/>
      <c r="H64" s="37"/>
    </row>
    <row r="65" spans="7:8">
      <c r="G65" s="1"/>
      <c r="H65" s="37"/>
    </row>
    <row r="66" spans="7:8">
      <c r="G66" s="1"/>
      <c r="H66" s="37"/>
    </row>
    <row r="67" spans="7:8">
      <c r="G67" s="1"/>
      <c r="H67" s="37"/>
    </row>
    <row r="68" spans="7:8">
      <c r="G68" s="1"/>
      <c r="H68" s="37"/>
    </row>
    <row r="69" spans="7:8">
      <c r="G69" s="1"/>
      <c r="H69" s="37"/>
    </row>
    <row r="70" spans="7:8">
      <c r="G70" s="1"/>
      <c r="H70" s="37"/>
    </row>
    <row r="71" spans="7:8">
      <c r="G71" s="1"/>
      <c r="H71" s="37"/>
    </row>
    <row r="72" spans="7:8">
      <c r="G72" s="1"/>
      <c r="H72" s="37"/>
    </row>
    <row r="73" spans="7:8">
      <c r="G73" s="1"/>
      <c r="H73" s="37"/>
    </row>
  </sheetData>
  <mergeCells count="7">
    <mergeCell ref="B1:H1"/>
    <mergeCell ref="A2:H2"/>
    <mergeCell ref="A3:H3"/>
    <mergeCell ref="A7:A8"/>
    <mergeCell ref="C7:D7"/>
    <mergeCell ref="E7:F7"/>
    <mergeCell ref="G7:H7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Iscritti_Tasso laurea_abbandono</vt:lpstr>
      <vt:lpstr>Iscritti II anno con 40cfu</vt:lpstr>
      <vt:lpstr>Fuori corso</vt:lpstr>
      <vt:lpstr>Inattivi</vt:lpstr>
      <vt:lpstr>Full Part Time</vt:lpstr>
      <vt:lpstr>voto esami e deviaz standard</vt:lpstr>
      <vt:lpstr>provenienza altri Atenei</vt:lpstr>
      <vt:lpstr>Tempo medio conseguimentolaurea</vt:lpstr>
    </vt:vector>
  </TitlesOfParts>
  <Company>Università di Torino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Pepino Enrico</dc:creator>
  <cp:lastModifiedBy>Utente Windows</cp:lastModifiedBy>
  <dcterms:created xsi:type="dcterms:W3CDTF">2013-02-07T14:58:42Z</dcterms:created>
  <dcterms:modified xsi:type="dcterms:W3CDTF">2013-02-28T14:25:35Z</dcterms:modified>
</cp:coreProperties>
</file>