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tabRatio="867" activeTab="0"/>
  </bookViews>
  <sheets>
    <sheet name="Laurea mag CdL Scienze Mente " sheetId="1" r:id="rId1"/>
    <sheet name="Confronto tra le magistrali" sheetId="2" r:id="rId2"/>
  </sheets>
  <definedNames/>
  <calcPr fullCalcOnLoad="1"/>
</workbook>
</file>

<file path=xl/sharedStrings.xml><?xml version="1.0" encoding="utf-8"?>
<sst xmlns="http://schemas.openxmlformats.org/spreadsheetml/2006/main" count="628" uniqueCount="145">
  <si>
    <t>1. COLLETTIVO INDAGATO</t>
  </si>
  <si>
    <t>2b. FORMAZIONE POST-LAUREA</t>
  </si>
  <si>
    <t>3. CONDIZIONE OCCUPAZIONALE</t>
  </si>
  <si>
    <t>4. INGRESSO NEL MERCATO DEL LAVORO</t>
  </si>
  <si>
    <t>5. CARATTERISTICHE DELL\'ATTUALE LAVORO</t>
  </si>
  <si>
    <t>6. CARATTERISTICHE DELL\'AZIENDA</t>
  </si>
  <si>
    <t>7. GUADAGNO</t>
  </si>
  <si>
    <t>8. UTILIZZO E RICHIESTA DELLA LAUREA NELL\'ATTUALE LAVORO</t>
  </si>
  <si>
    <t>9. EFFICACIA DELLA LAUREA E SODDISFAZIONE PER L\'ATTUALE LAVORO</t>
  </si>
  <si>
    <t>10. RICERCA DEL LAVORO</t>
  </si>
  <si>
    <t>Numero di laureati</t>
  </si>
  <si>
    <t>Numero di intervistati</t>
  </si>
  <si>
    <t>Tasso di risposta</t>
  </si>
  <si>
    <t>Composizione per genere (%)</t>
  </si>
  <si>
    <t> </t>
  </si>
  <si>
    <t>Uomini</t>
  </si>
  <si>
    <t>Donne</t>
  </si>
  <si>
    <t>Età alla laurea (medie) </t>
  </si>
  <si>
    <t>Voto di laurea in 110-mi (medie) </t>
  </si>
  <si>
    <t>Durata degli studi (medie, in anni) </t>
  </si>
  <si>
    <t>-</t>
  </si>
  <si>
    <t>Motivi personali</t>
  </si>
  <si>
    <t>Ha partecipato ad almeno un\'attività di formazione (%) </t>
  </si>
  <si>
    <t>Attività di formazione: conclusa/in corso (% per attività)</t>
  </si>
  <si>
    <t>Tirocinio/praticantato</t>
  </si>
  <si>
    <t>Scuola di specializzazione</t>
  </si>
  <si>
    <t>Master universitario di I livello</t>
  </si>
  <si>
    <t>Altro tipo di master</t>
  </si>
  <si>
    <t>Stage in azienda</t>
  </si>
  <si>
    <t>Corso di formazione professionale</t>
  </si>
  <si>
    <t>Attività sostenuta da borsa di studio</t>
  </si>
  <si>
    <t>Condizione occupazionale (%) </t>
  </si>
  <si>
    <t>Lavora</t>
  </si>
  <si>
    <t>Non lavora e non cerca</t>
  </si>
  <si>
    <t>Non lavora ma cerca</t>
  </si>
  <si>
    <t>Quota che non lavora, non cerca ma è impegnata in un corso universitario/praticantato (%) </t>
  </si>
  <si>
    <t>Quota che lavora, per genere (%)</t>
  </si>
  <si>
    <t>Esperienze di lavoro post-laurea (%)</t>
  </si>
  <si>
    <t>Non lavora ma ha lavorato dopo la laurea</t>
  </si>
  <si>
    <t>Non ha mai lavorato dopo la laurea</t>
  </si>
  <si>
    <t>Tasso di occupazione (def. Istat - Forze di lavoro) </t>
  </si>
  <si>
    <t>Tasso di disoccupazione (def. Istat - Forze di lavoro) </t>
  </si>
  <si>
    <t>Numero di occupati</t>
  </si>
  <si>
    <t>Occupati: condizione occupazionale alla laurea (%)</t>
  </si>
  <si>
    <t>Occupati: tempi di ingresso nel mercato del lavoro (medie, in mesi) </t>
  </si>
  <si>
    <t>Tempo dalla laurea all\'inizio della ricerca del primo lavoro</t>
  </si>
  <si>
    <t>Tempo dall\'inizio della ricerca al reperimento del primo lavoro</t>
  </si>
  <si>
    <t>Tempo dalla laurea al reperimento del primo lavoro</t>
  </si>
  <si>
    <t>Tipologia dell\'attività lavorativa (%)</t>
  </si>
  <si>
    <t>Autonomo effettivo</t>
  </si>
  <si>
    <t>Tempo indeterminato</t>
  </si>
  <si>
    <t>Totale stabile </t>
  </si>
  <si>
    <t>Contratti formativi </t>
  </si>
  <si>
    <t>Non standard </t>
  </si>
  <si>
    <t>Parasubordinato </t>
  </si>
  <si>
    <t>Altro autonomo </t>
  </si>
  <si>
    <t>Senza contratto</t>
  </si>
  <si>
    <t>Diffusione del part-time (%)</t>
  </si>
  <si>
    <t>Settore di attività (%)</t>
  </si>
  <si>
    <t>Pubblico</t>
  </si>
  <si>
    <t>Privato</t>
  </si>
  <si>
    <t>Non profit</t>
  </si>
  <si>
    <t>Ramo di attività economica (%)</t>
  </si>
  <si>
    <t>Agricoltura</t>
  </si>
  <si>
    <t>Metalmeccanica e meccanica di precisione</t>
  </si>
  <si>
    <t>Edilizia </t>
  </si>
  <si>
    <t>Chimica/Energia </t>
  </si>
  <si>
    <t>Altra industria manifatturiera </t>
  </si>
  <si>
    <t>Totale industria</t>
  </si>
  <si>
    <t>Commercio </t>
  </si>
  <si>
    <t>Credito, assicurazioni</t>
  </si>
  <si>
    <t>Trasporti, pubblicità, comunicazioni </t>
  </si>
  <si>
    <t>Consulenze varie </t>
  </si>
  <si>
    <t>Informatica</t>
  </si>
  <si>
    <t>Altri servizi alle imprese</t>
  </si>
  <si>
    <t>Pubblica amministrazione, forze armate</t>
  </si>
  <si>
    <t>Istruzione e ricerca</t>
  </si>
  <si>
    <t>Sanità</t>
  </si>
  <si>
    <t>Altri servizi </t>
  </si>
  <si>
    <t>Totale servizi</t>
  </si>
  <si>
    <t>Guadagno mensile netto (medie, in euro) </t>
  </si>
  <si>
    <t>Totale</t>
  </si>
  <si>
    <t>Ha notato un miglioramento nel proprio lavoro dovuto alla laurea (%) </t>
  </si>
  <si>
    <t>Tipo di miglioramento notato nel lavoro (%) </t>
  </si>
  <si>
    <t>Dal punto di vista economico</t>
  </si>
  <si>
    <t>Nella posizione lavorativa</t>
  </si>
  <si>
    <t>Nelle mansioni svolte</t>
  </si>
  <si>
    <t>Nelle competenze professionali</t>
  </si>
  <si>
    <t>Sotto altri punti di vista</t>
  </si>
  <si>
    <t>Utilizzo delle competenze acquisite con la laurea (%)</t>
  </si>
  <si>
    <t>In misura elevata</t>
  </si>
  <si>
    <t>In misura ridotta</t>
  </si>
  <si>
    <t>Per niente</t>
  </si>
  <si>
    <t>Richiesta della laurea per l\'attività lavorativa (%)</t>
  </si>
  <si>
    <t>Richiesta per legge</t>
  </si>
  <si>
    <t>Non richiesta ma necessaria</t>
  </si>
  <si>
    <t>Non richiesta ma utile</t>
  </si>
  <si>
    <t>Non richiesta nè utile</t>
  </si>
  <si>
    <t>Efficacia della laurea nel lavoro svolto (%) </t>
  </si>
  <si>
    <t>Molto efficace/Efficace</t>
  </si>
  <si>
    <t>Abbastanza efficace</t>
  </si>
  <si>
    <t>Poco/Per nulla efficace</t>
  </si>
  <si>
    <t>Soddisfazione per il lavoro svolto (medie, scala 1-10)</t>
  </si>
  <si>
    <t>Non occupati che cercano: ultima iniziativa per cercare lavoro (%)</t>
  </si>
  <si>
    <t>Ultimi 15 giorni</t>
  </si>
  <si>
    <t>15-30 giorni fa</t>
  </si>
  <si>
    <t>1-6 mesi fa</t>
  </si>
  <si>
    <t>Oltre 6 mesi fa</t>
  </si>
  <si>
    <t>Non occupati che non cercano: motivo della non ricerca (%)</t>
  </si>
  <si>
    <t>Studio</t>
  </si>
  <si>
    <t>In attesa di chiamata dal datore di lavoro </t>
  </si>
  <si>
    <t>Mancanza di opportunità lavorative</t>
  </si>
  <si>
    <t>Altro motivo</t>
  </si>
  <si>
    <t>Collettivo selezionato:</t>
  </si>
  <si>
    <t>anno di indagine: 2011</t>
  </si>
  <si>
    <t>Ateneo: Torino</t>
  </si>
  <si>
    <t>Facoltà: Psicologia</t>
  </si>
  <si>
    <t>gruppo disciplinare: tutti</t>
  </si>
  <si>
    <t>Fonte: Almalaurea</t>
  </si>
  <si>
    <t>tipo di corso: laurea specialistica</t>
  </si>
  <si>
    <t>classe di laurea: tutte</t>
  </si>
  <si>
    <t>Dottorato di ricerca</t>
  </si>
  <si>
    <t>Master universitario di II livello</t>
  </si>
  <si>
    <t>Prosegue il lavoro iniziato prima di iscriversi alla laurea specialistica</t>
  </si>
  <si>
    <t>Prosegue il lavoro iniziato durante la laurea specialistica</t>
  </si>
  <si>
    <t>Non prosegue il lavoro iniziato prima del conseguimento della laurea specialistica</t>
  </si>
  <si>
    <t>Ha iniziato a lavorare dopo la laurea specialistica</t>
  </si>
  <si>
    <t>Utilità della laurea specialistica per lo svolgimento dell\'attività lavorativa</t>
  </si>
  <si>
    <t>Fondamentale per lo svolgimento dell\'attività lavorativa</t>
  </si>
  <si>
    <t>Utile per lo svolgimento dell\'attività lavorativa</t>
  </si>
  <si>
    <t>E\' sufficiente la laurea di primo livello/una laurea precedente</t>
  </si>
  <si>
    <t>E\' sufficiente un titolo non universitario</t>
  </si>
  <si>
    <t>np.</t>
  </si>
  <si>
    <t>Psicologia clinica e di comunità (LM-51)</t>
  </si>
  <si>
    <t>Gestione R.U. (58/S)</t>
  </si>
  <si>
    <t>Sviluppo (LM-51)</t>
  </si>
  <si>
    <t>Scienze della Mente (LM-51)</t>
  </si>
  <si>
    <t>Tutto l'Ateneo
Lauree specialistiche a 1 anno</t>
  </si>
  <si>
    <t>A 1 anno dalla laurea</t>
  </si>
  <si>
    <t>A 3 anni dalla laurea - Relativi al corso di studi 58/S</t>
  </si>
  <si>
    <t>anni dalla laurea: 1 - 3</t>
  </si>
  <si>
    <r>
      <t>corso di laurea: S</t>
    </r>
    <r>
      <rPr>
        <b/>
        <sz val="12"/>
        <color indexed="8"/>
        <rFont val="Times New Roman"/>
        <family val="1"/>
      </rPr>
      <t>cienze della mente (LM-51)</t>
    </r>
  </si>
  <si>
    <t>Dati Almalaurea indagine 2011 a 1 anno dalla laurea</t>
  </si>
  <si>
    <t>CONFRONTO TRA LE LAUREE MAGISTRALI (TORINO)</t>
  </si>
  <si>
    <r>
      <rPr>
        <b/>
        <sz val="11"/>
        <color indexed="8"/>
        <rFont val="Calibri"/>
        <family val="2"/>
      </rPr>
      <t>PER CONFRONTO
Università di Padova</t>
    </r>
    <r>
      <rPr>
        <sz val="11"/>
        <color indexed="8"/>
        <rFont val="Calibri"/>
        <family val="2"/>
      </rPr>
      <t xml:space="preserve">
A 3 anni dalla laurea (indagine 2011) - Relativi al corso di studi in Psicologia sperimentale e neuroscienze cognitivo-comportamentali (58/S)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</si>
</sst>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28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21" fillId="24" borderId="0" xfId="0" applyFont="1" applyFill="1" applyAlignment="1">
      <alignment horizontal="left" vertical="center"/>
    </xf>
    <xf numFmtId="0" fontId="2" fillId="25" borderId="11" xfId="0" applyFont="1" applyFill="1" applyBorder="1" applyAlignment="1">
      <alignment horizontal="center" vertical="center" textRotation="68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textRotation="68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75" fontId="2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0</xdr:col>
      <xdr:colOff>990600</xdr:colOff>
      <xdr:row>5</xdr:row>
      <xdr:rowOff>161925</xdr:rowOff>
    </xdr:to>
    <xdr:pic>
      <xdr:nvPicPr>
        <xdr:cNvPr id="1" name="Picture 1" descr="Universit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zoomScalePageLayoutView="0" workbookViewId="0" topLeftCell="A113">
      <selection activeCell="C130" sqref="C130"/>
    </sheetView>
  </sheetViews>
  <sheetFormatPr defaultColWidth="9.140625" defaultRowHeight="15"/>
  <cols>
    <col min="1" max="1" width="84.28125" style="3" bestFit="1" customWidth="1"/>
    <col min="2" max="2" width="25.8515625" style="3" customWidth="1"/>
    <col min="3" max="3" width="24.140625" style="3" customWidth="1"/>
    <col min="4" max="4" width="39.57421875" style="3" customWidth="1"/>
    <col min="5" max="16384" width="9.140625" style="3" customWidth="1"/>
  </cols>
  <sheetData>
    <row r="1" ht="23.25">
      <c r="A1" s="8" t="s">
        <v>113</v>
      </c>
    </row>
    <row r="2" ht="15.75">
      <c r="A2"/>
    </row>
    <row r="3" ht="15.75">
      <c r="A3"/>
    </row>
    <row r="4" ht="15.75">
      <c r="A4"/>
    </row>
    <row r="5" ht="15.75">
      <c r="A5"/>
    </row>
    <row r="6" ht="15.75">
      <c r="A6"/>
    </row>
    <row r="7" ht="15.75">
      <c r="A7" s="3" t="s">
        <v>114</v>
      </c>
    </row>
    <row r="8" ht="15.75">
      <c r="A8" s="6" t="s">
        <v>140</v>
      </c>
    </row>
    <row r="9" ht="15.75">
      <c r="A9" s="3" t="s">
        <v>119</v>
      </c>
    </row>
    <row r="10" ht="15.75">
      <c r="A10" s="3" t="s">
        <v>115</v>
      </c>
    </row>
    <row r="11" ht="15.75">
      <c r="A11" s="3" t="s">
        <v>116</v>
      </c>
    </row>
    <row r="12" ht="15.75">
      <c r="A12" s="3" t="s">
        <v>117</v>
      </c>
    </row>
    <row r="13" ht="15.75">
      <c r="A13" s="3" t="s">
        <v>120</v>
      </c>
    </row>
    <row r="14" ht="15.75">
      <c r="A14" s="3" t="s">
        <v>141</v>
      </c>
    </row>
    <row r="15" ht="15.75">
      <c r="A15" s="3" t="s">
        <v>118</v>
      </c>
    </row>
    <row r="17" spans="1:4" ht="117" customHeight="1">
      <c r="A17" s="10" t="s">
        <v>0</v>
      </c>
      <c r="B17" s="25" t="s">
        <v>138</v>
      </c>
      <c r="C17" s="26" t="s">
        <v>139</v>
      </c>
      <c r="D17" s="27" t="s">
        <v>144</v>
      </c>
    </row>
    <row r="18" spans="1:4" ht="15.75">
      <c r="A18" t="s">
        <v>10</v>
      </c>
      <c r="B18" s="2">
        <v>17</v>
      </c>
      <c r="C18" s="2">
        <v>36</v>
      </c>
      <c r="D18" s="2">
        <v>47</v>
      </c>
    </row>
    <row r="19" spans="1:4" ht="15.75">
      <c r="A19" t="s">
        <v>11</v>
      </c>
      <c r="B19" s="2">
        <v>17</v>
      </c>
      <c r="C19" s="2">
        <v>31</v>
      </c>
      <c r="D19" s="2">
        <v>40</v>
      </c>
    </row>
    <row r="20" spans="1:4" ht="15.75">
      <c r="A20" t="s">
        <v>12</v>
      </c>
      <c r="B20" s="2">
        <v>100</v>
      </c>
      <c r="C20" s="2">
        <v>86.1</v>
      </c>
      <c r="D20" s="2">
        <v>85.1</v>
      </c>
    </row>
    <row r="21" spans="1:4" ht="15.75">
      <c r="A21" s="1" t="s">
        <v>13</v>
      </c>
      <c r="B21" s="2" t="s">
        <v>14</v>
      </c>
      <c r="C21" s="2" t="s">
        <v>14</v>
      </c>
      <c r="D21" s="2" t="s">
        <v>14</v>
      </c>
    </row>
    <row r="22" spans="1:4" ht="15.75">
      <c r="A22" t="s">
        <v>15</v>
      </c>
      <c r="B22" s="2">
        <v>11.8</v>
      </c>
      <c r="C22" s="2">
        <v>11.1</v>
      </c>
      <c r="D22" s="2">
        <v>19.1</v>
      </c>
    </row>
    <row r="23" spans="1:4" ht="15.75">
      <c r="A23" t="s">
        <v>16</v>
      </c>
      <c r="B23" s="2">
        <v>88.2</v>
      </c>
      <c r="C23" s="2">
        <v>88.9</v>
      </c>
      <c r="D23" s="2">
        <v>80.9</v>
      </c>
    </row>
    <row r="24" spans="1:4" ht="15.75">
      <c r="A24" t="s">
        <v>17</v>
      </c>
      <c r="B24" s="2">
        <v>25.2</v>
      </c>
      <c r="C24" s="2">
        <v>26.1</v>
      </c>
      <c r="D24" s="2">
        <v>25.2</v>
      </c>
    </row>
    <row r="25" spans="1:4" ht="15.75">
      <c r="A25" t="s">
        <v>18</v>
      </c>
      <c r="B25" s="2">
        <v>112.5</v>
      </c>
      <c r="C25" s="2">
        <v>110.5</v>
      </c>
      <c r="D25" s="2">
        <v>109.1</v>
      </c>
    </row>
    <row r="26" spans="1:4" ht="15.75">
      <c r="A26" t="s">
        <v>19</v>
      </c>
      <c r="B26" s="2">
        <v>2</v>
      </c>
      <c r="C26" s="2">
        <v>2.4</v>
      </c>
      <c r="D26" s="2">
        <v>2.1</v>
      </c>
    </row>
    <row r="27" spans="1:4" ht="15.75">
      <c r="A27" s="4" t="s">
        <v>1</v>
      </c>
      <c r="B27" s="2"/>
      <c r="C27" s="2"/>
      <c r="D27" s="2"/>
    </row>
    <row r="28" spans="1:4" ht="15.75">
      <c r="A28" t="s">
        <v>22</v>
      </c>
      <c r="B28" s="2">
        <v>100</v>
      </c>
      <c r="C28" s="2">
        <v>100</v>
      </c>
      <c r="D28" s="2">
        <v>97.5</v>
      </c>
    </row>
    <row r="29" spans="1:4" ht="15.75">
      <c r="A29" s="1" t="s">
        <v>23</v>
      </c>
      <c r="B29" s="2" t="s">
        <v>14</v>
      </c>
      <c r="C29" s="2" t="s">
        <v>14</v>
      </c>
      <c r="D29" s="2" t="s">
        <v>14</v>
      </c>
    </row>
    <row r="30" spans="1:4" ht="15.75">
      <c r="A30" t="s">
        <v>24</v>
      </c>
      <c r="B30" s="2">
        <v>88.2</v>
      </c>
      <c r="C30" s="2">
        <v>100</v>
      </c>
      <c r="D30" s="2">
        <v>87.5</v>
      </c>
    </row>
    <row r="31" spans="1:4" ht="15.75">
      <c r="A31" t="s">
        <v>121</v>
      </c>
      <c r="B31" s="2">
        <v>11.8</v>
      </c>
      <c r="C31" s="2">
        <v>6.5</v>
      </c>
      <c r="D31" s="2">
        <v>32.5</v>
      </c>
    </row>
    <row r="32" spans="1:4" ht="15.75">
      <c r="A32" t="s">
        <v>25</v>
      </c>
      <c r="B32" s="2">
        <v>5.9</v>
      </c>
      <c r="C32" s="2">
        <v>77.4</v>
      </c>
      <c r="D32" s="2">
        <v>25</v>
      </c>
    </row>
    <row r="33" spans="1:4" ht="15.75">
      <c r="A33" t="s">
        <v>26</v>
      </c>
      <c r="B33" s="2">
        <v>5.9</v>
      </c>
      <c r="C33" s="2">
        <v>3.2</v>
      </c>
      <c r="D33" s="2">
        <v>2.5</v>
      </c>
    </row>
    <row r="34" spans="1:4" ht="15.75">
      <c r="A34" t="s">
        <v>122</v>
      </c>
      <c r="B34" s="2" t="s">
        <v>20</v>
      </c>
      <c r="C34" s="2">
        <v>6.5</v>
      </c>
      <c r="D34" s="2">
        <v>17.5</v>
      </c>
    </row>
    <row r="35" spans="1:4" ht="15.75">
      <c r="A35" t="s">
        <v>27</v>
      </c>
      <c r="B35" s="2" t="s">
        <v>20</v>
      </c>
      <c r="C35" s="2">
        <v>6.5</v>
      </c>
      <c r="D35" s="7">
        <v>12.5</v>
      </c>
    </row>
    <row r="36" spans="1:4" ht="15.75">
      <c r="A36" s="9" t="s">
        <v>28</v>
      </c>
      <c r="B36" s="7">
        <v>11.8</v>
      </c>
      <c r="C36" s="2">
        <v>25.8</v>
      </c>
      <c r="D36" s="2">
        <v>10</v>
      </c>
    </row>
    <row r="37" spans="1:4" ht="15.75">
      <c r="A37" t="s">
        <v>29</v>
      </c>
      <c r="B37" s="2">
        <v>5.9</v>
      </c>
      <c r="C37" s="2">
        <v>3.2</v>
      </c>
      <c r="D37" s="2">
        <v>7.5</v>
      </c>
    </row>
    <row r="38" spans="1:4" ht="15.75">
      <c r="A38" t="s">
        <v>30</v>
      </c>
      <c r="B38" s="2" t="s">
        <v>20</v>
      </c>
      <c r="C38" s="2">
        <v>9.7</v>
      </c>
      <c r="D38" s="2">
        <v>12.5</v>
      </c>
    </row>
    <row r="39" spans="1:4" ht="15.75">
      <c r="A39" s="4" t="s">
        <v>2</v>
      </c>
      <c r="B39" s="2"/>
      <c r="C39" s="2"/>
      <c r="D39" s="2"/>
    </row>
    <row r="40" spans="1:4" ht="15.75">
      <c r="A40" s="1" t="s">
        <v>31</v>
      </c>
      <c r="B40" s="2" t="s">
        <v>14</v>
      </c>
      <c r="C40" s="2"/>
      <c r="D40" s="7"/>
    </row>
    <row r="41" spans="1:4" ht="15.75">
      <c r="A41" s="9" t="s">
        <v>32</v>
      </c>
      <c r="B41" s="7">
        <v>47.1</v>
      </c>
      <c r="C41" s="2">
        <v>71</v>
      </c>
      <c r="D41" s="2">
        <v>60</v>
      </c>
    </row>
    <row r="42" spans="1:4" ht="15.75">
      <c r="A42" t="s">
        <v>33</v>
      </c>
      <c r="B42" s="2">
        <v>5.9</v>
      </c>
      <c r="C42" s="2">
        <v>19.4</v>
      </c>
      <c r="D42" s="2">
        <v>27.5</v>
      </c>
    </row>
    <row r="43" spans="1:4" ht="15.75">
      <c r="A43" t="s">
        <v>34</v>
      </c>
      <c r="B43" s="2">
        <v>47.1</v>
      </c>
      <c r="C43" s="2">
        <v>9.7</v>
      </c>
      <c r="D43" s="2">
        <v>12.5</v>
      </c>
    </row>
    <row r="44" spans="1:4" ht="15.75">
      <c r="A44" t="s">
        <v>35</v>
      </c>
      <c r="B44" s="2">
        <v>5.9</v>
      </c>
      <c r="C44" s="2">
        <v>16.1</v>
      </c>
      <c r="D44" s="2">
        <v>27.5</v>
      </c>
    </row>
    <row r="45" spans="1:4" ht="15.75">
      <c r="A45" s="1" t="s">
        <v>36</v>
      </c>
      <c r="B45" s="2" t="s">
        <v>14</v>
      </c>
      <c r="C45" s="2" t="s">
        <v>14</v>
      </c>
      <c r="D45" s="2" t="s">
        <v>14</v>
      </c>
    </row>
    <row r="46" spans="1:4" ht="15.75">
      <c r="A46" t="s">
        <v>15</v>
      </c>
      <c r="B46" s="2">
        <v>50</v>
      </c>
      <c r="C46" s="2">
        <v>66.7</v>
      </c>
      <c r="D46" s="2">
        <v>25</v>
      </c>
    </row>
    <row r="47" spans="1:4" ht="15.75">
      <c r="A47" t="s">
        <v>16</v>
      </c>
      <c r="B47" s="2">
        <v>46.7</v>
      </c>
      <c r="C47" s="2">
        <v>71.4</v>
      </c>
      <c r="D47" s="2">
        <v>68.8</v>
      </c>
    </row>
    <row r="48" spans="1:4" ht="15.75">
      <c r="A48" s="1" t="s">
        <v>37</v>
      </c>
      <c r="B48" s="2" t="s">
        <v>14</v>
      </c>
      <c r="C48" s="2" t="s">
        <v>14</v>
      </c>
      <c r="D48" s="2" t="s">
        <v>14</v>
      </c>
    </row>
    <row r="49" spans="1:4" ht="15.75">
      <c r="A49" t="s">
        <v>38</v>
      </c>
      <c r="B49" s="2">
        <v>23.5</v>
      </c>
      <c r="C49" s="2">
        <v>19.4</v>
      </c>
      <c r="D49" s="2">
        <v>12.5</v>
      </c>
    </row>
    <row r="50" spans="1:4" ht="15.75">
      <c r="A50" t="s">
        <v>39</v>
      </c>
      <c r="B50" s="2">
        <v>29.4</v>
      </c>
      <c r="C50" s="2">
        <v>9.7</v>
      </c>
      <c r="D50" s="2">
        <v>27.5</v>
      </c>
    </row>
    <row r="51" spans="1:4" ht="15.75">
      <c r="A51" t="s">
        <v>40</v>
      </c>
      <c r="B51" s="2">
        <v>52.9</v>
      </c>
      <c r="C51" s="2">
        <v>80.6</v>
      </c>
      <c r="D51" s="2">
        <v>92.5</v>
      </c>
    </row>
    <row r="52" spans="1:4" ht="15.75">
      <c r="A52" t="s">
        <v>41</v>
      </c>
      <c r="B52" s="2">
        <v>47.1</v>
      </c>
      <c r="C52" s="2">
        <v>7.4</v>
      </c>
      <c r="D52" s="2">
        <v>5.1</v>
      </c>
    </row>
    <row r="53" spans="1:4" ht="15.75">
      <c r="A53" s="4" t="s">
        <v>3</v>
      </c>
      <c r="B53" s="2"/>
      <c r="C53" s="2"/>
      <c r="D53" s="2"/>
    </row>
    <row r="54" spans="1:4" ht="15.75">
      <c r="A54" t="s">
        <v>42</v>
      </c>
      <c r="B54" s="2">
        <v>8</v>
      </c>
      <c r="C54" s="2">
        <v>22</v>
      </c>
      <c r="D54" s="2">
        <v>24</v>
      </c>
    </row>
    <row r="55" spans="1:4" ht="15.75">
      <c r="A55" s="1" t="s">
        <v>43</v>
      </c>
      <c r="B55" s="2" t="s">
        <v>14</v>
      </c>
      <c r="C55" s="2" t="s">
        <v>14</v>
      </c>
      <c r="D55" s="2" t="s">
        <v>14</v>
      </c>
    </row>
    <row r="56" spans="1:4" ht="15.75">
      <c r="A56" t="s">
        <v>123</v>
      </c>
      <c r="B56" s="2">
        <v>12.5</v>
      </c>
      <c r="C56" s="2">
        <v>9.1</v>
      </c>
      <c r="D56" s="7" t="s">
        <v>20</v>
      </c>
    </row>
    <row r="57" spans="1:4" ht="15.75">
      <c r="A57" t="s">
        <v>124</v>
      </c>
      <c r="B57" s="2" t="s">
        <v>20</v>
      </c>
      <c r="C57" s="2">
        <v>4.5</v>
      </c>
      <c r="D57" s="2">
        <v>12.5</v>
      </c>
    </row>
    <row r="58" spans="1:4" ht="15.75">
      <c r="A58" t="s">
        <v>125</v>
      </c>
      <c r="B58" s="2">
        <v>12.5</v>
      </c>
      <c r="C58" s="2">
        <v>36.4</v>
      </c>
      <c r="D58" s="2">
        <v>29.2</v>
      </c>
    </row>
    <row r="59" spans="1:4" ht="15.75">
      <c r="A59" s="9" t="s">
        <v>126</v>
      </c>
      <c r="B59" s="7">
        <v>75</v>
      </c>
      <c r="C59" s="2">
        <v>50</v>
      </c>
      <c r="D59" s="2">
        <v>58.3</v>
      </c>
    </row>
    <row r="60" spans="1:4" ht="15.75">
      <c r="A60" s="1" t="s">
        <v>44</v>
      </c>
      <c r="B60" s="2" t="s">
        <v>14</v>
      </c>
      <c r="C60" s="2" t="s">
        <v>14</v>
      </c>
      <c r="D60" s="2" t="s">
        <v>14</v>
      </c>
    </row>
    <row r="61" spans="1:4" ht="15.75">
      <c r="A61" t="s">
        <v>45</v>
      </c>
      <c r="B61" s="2">
        <v>4.1</v>
      </c>
      <c r="C61" s="2">
        <v>3</v>
      </c>
      <c r="D61" s="2">
        <v>5.3</v>
      </c>
    </row>
    <row r="62" spans="1:4" ht="15.75">
      <c r="A62" t="s">
        <v>46</v>
      </c>
      <c r="B62" s="2">
        <v>2.4</v>
      </c>
      <c r="C62" s="2">
        <v>4.6</v>
      </c>
      <c r="D62" s="2">
        <v>4.9</v>
      </c>
    </row>
    <row r="63" spans="1:4" ht="15.75">
      <c r="A63" t="s">
        <v>47</v>
      </c>
      <c r="B63" s="2">
        <v>6.6</v>
      </c>
      <c r="C63" s="2">
        <v>7.6</v>
      </c>
      <c r="D63" s="2">
        <v>9.8</v>
      </c>
    </row>
    <row r="64" spans="1:4" ht="15.75">
      <c r="A64" s="4" t="s">
        <v>4</v>
      </c>
      <c r="B64" s="2"/>
      <c r="C64" s="2"/>
      <c r="D64" s="2"/>
    </row>
    <row r="65" spans="1:4" ht="15.75">
      <c r="A65" s="1" t="s">
        <v>48</v>
      </c>
      <c r="B65" s="2" t="s">
        <v>14</v>
      </c>
      <c r="C65" s="2"/>
      <c r="D65" s="2"/>
    </row>
    <row r="66" spans="1:4" ht="15.75">
      <c r="A66" t="s">
        <v>49</v>
      </c>
      <c r="B66" s="2">
        <v>12.5</v>
      </c>
      <c r="C66" s="2">
        <v>27.3</v>
      </c>
      <c r="D66" s="7">
        <v>25</v>
      </c>
    </row>
    <row r="67" spans="1:4" ht="15.75">
      <c r="A67" t="s">
        <v>50</v>
      </c>
      <c r="B67" s="2">
        <v>12.5</v>
      </c>
      <c r="C67" s="2">
        <v>13.6</v>
      </c>
      <c r="D67" s="7">
        <v>4.2</v>
      </c>
    </row>
    <row r="68" spans="1:4" ht="15.75">
      <c r="A68" s="1" t="s">
        <v>51</v>
      </c>
      <c r="B68" s="2">
        <v>25</v>
      </c>
      <c r="C68" s="2">
        <v>40.9</v>
      </c>
      <c r="D68" s="2">
        <v>29.2</v>
      </c>
    </row>
    <row r="69" spans="1:4" ht="15.75">
      <c r="A69" t="s">
        <v>52</v>
      </c>
      <c r="B69" s="2" t="s">
        <v>20</v>
      </c>
      <c r="C69" s="2" t="s">
        <v>20</v>
      </c>
      <c r="D69" s="2" t="s">
        <v>20</v>
      </c>
    </row>
    <row r="70" spans="1:4" ht="15.75">
      <c r="A70" t="s">
        <v>53</v>
      </c>
      <c r="B70" s="7">
        <v>37.5</v>
      </c>
      <c r="C70" s="2">
        <v>40.9</v>
      </c>
      <c r="D70" s="2">
        <v>29.2</v>
      </c>
    </row>
    <row r="71" spans="1:4" ht="15.75">
      <c r="A71" t="s">
        <v>54</v>
      </c>
      <c r="B71" s="7">
        <v>37.5</v>
      </c>
      <c r="C71" s="2">
        <v>4.5</v>
      </c>
      <c r="D71" s="2">
        <v>20.8</v>
      </c>
    </row>
    <row r="72" spans="1:4" ht="15.75">
      <c r="A72" t="s">
        <v>55</v>
      </c>
      <c r="B72" s="2" t="s">
        <v>20</v>
      </c>
      <c r="C72" s="2">
        <v>4.5</v>
      </c>
      <c r="D72" s="2">
        <v>12.5</v>
      </c>
    </row>
    <row r="73" spans="1:4" ht="15.75">
      <c r="A73" t="s">
        <v>56</v>
      </c>
      <c r="B73" s="2" t="s">
        <v>20</v>
      </c>
      <c r="C73" s="2">
        <v>9.1</v>
      </c>
      <c r="D73" s="2">
        <v>8.3</v>
      </c>
    </row>
    <row r="74" spans="1:4" ht="15.75">
      <c r="A74" s="1" t="s">
        <v>57</v>
      </c>
      <c r="B74" s="2">
        <v>50</v>
      </c>
      <c r="C74" s="2">
        <v>54.5</v>
      </c>
      <c r="D74" s="7">
        <v>54.2</v>
      </c>
    </row>
    <row r="75" spans="1:4" ht="15.75">
      <c r="A75" s="4" t="s">
        <v>5</v>
      </c>
      <c r="B75" s="2"/>
      <c r="C75" s="2"/>
      <c r="D75" s="7"/>
    </row>
    <row r="76" spans="1:4" ht="15.75">
      <c r="A76" s="1" t="s">
        <v>58</v>
      </c>
      <c r="B76" s="2" t="s">
        <v>14</v>
      </c>
      <c r="C76" s="2"/>
      <c r="D76" s="2"/>
    </row>
    <row r="77" spans="1:4" ht="15.75">
      <c r="A77" t="s">
        <v>59</v>
      </c>
      <c r="B77" s="2">
        <v>25</v>
      </c>
      <c r="C77" s="2">
        <v>27.3</v>
      </c>
      <c r="D77" s="2">
        <v>20.8</v>
      </c>
    </row>
    <row r="78" spans="1:4" ht="15.75">
      <c r="A78" t="s">
        <v>60</v>
      </c>
      <c r="B78" s="7">
        <v>62.5</v>
      </c>
      <c r="C78" s="2">
        <v>50</v>
      </c>
      <c r="D78" s="2">
        <v>50</v>
      </c>
    </row>
    <row r="79" spans="1:4" ht="15.75">
      <c r="A79" t="s">
        <v>61</v>
      </c>
      <c r="B79" s="7">
        <v>12.5</v>
      </c>
      <c r="C79" s="2">
        <v>22.7</v>
      </c>
      <c r="D79" s="2">
        <v>29.2</v>
      </c>
    </row>
    <row r="80" spans="1:4" ht="15.75">
      <c r="A80" s="1" t="s">
        <v>62</v>
      </c>
      <c r="B80" s="2" t="s">
        <v>14</v>
      </c>
      <c r="C80" s="2" t="s">
        <v>14</v>
      </c>
      <c r="D80" s="2" t="s">
        <v>14</v>
      </c>
    </row>
    <row r="81" spans="1:4" ht="15.75">
      <c r="A81" t="s">
        <v>63</v>
      </c>
      <c r="B81" s="2" t="s">
        <v>20</v>
      </c>
      <c r="C81" s="2" t="s">
        <v>20</v>
      </c>
      <c r="D81" s="2" t="s">
        <v>20</v>
      </c>
    </row>
    <row r="82" spans="1:4" ht="15.75">
      <c r="A82" t="s">
        <v>64</v>
      </c>
      <c r="B82" s="2" t="s">
        <v>20</v>
      </c>
      <c r="C82" s="2" t="s">
        <v>20</v>
      </c>
      <c r="D82" s="2" t="s">
        <v>20</v>
      </c>
    </row>
    <row r="83" spans="1:4" ht="15.75">
      <c r="A83" t="s">
        <v>65</v>
      </c>
      <c r="B83" s="2" t="s">
        <v>20</v>
      </c>
      <c r="C83" s="2" t="s">
        <v>20</v>
      </c>
      <c r="D83" s="2" t="s">
        <v>20</v>
      </c>
    </row>
    <row r="84" spans="1:4" ht="15.75">
      <c r="A84" t="s">
        <v>66</v>
      </c>
      <c r="B84" s="2" t="s">
        <v>20</v>
      </c>
      <c r="C84" s="2" t="s">
        <v>20</v>
      </c>
      <c r="D84" s="2" t="s">
        <v>20</v>
      </c>
    </row>
    <row r="85" spans="1:4" ht="15.75">
      <c r="A85" t="s">
        <v>67</v>
      </c>
      <c r="B85" s="2" t="s">
        <v>20</v>
      </c>
      <c r="C85" s="2" t="s">
        <v>20</v>
      </c>
      <c r="D85" s="2" t="s">
        <v>20</v>
      </c>
    </row>
    <row r="86" spans="1:4" ht="15.75">
      <c r="A86" s="1" t="s">
        <v>68</v>
      </c>
      <c r="B86" s="2" t="s">
        <v>20</v>
      </c>
      <c r="C86" s="2" t="s">
        <v>20</v>
      </c>
      <c r="D86" s="2" t="s">
        <v>20</v>
      </c>
    </row>
    <row r="87" spans="1:4" ht="15.75">
      <c r="A87" t="s">
        <v>69</v>
      </c>
      <c r="B87" s="2" t="s">
        <v>20</v>
      </c>
      <c r="C87" s="2" t="s">
        <v>20</v>
      </c>
      <c r="D87" s="2">
        <v>8.3</v>
      </c>
    </row>
    <row r="88" spans="1:4" ht="15.75">
      <c r="A88" t="s">
        <v>70</v>
      </c>
      <c r="B88" s="2" t="s">
        <v>20</v>
      </c>
      <c r="C88" s="2" t="s">
        <v>20</v>
      </c>
      <c r="D88" s="2" t="s">
        <v>20</v>
      </c>
    </row>
    <row r="89" spans="1:4" ht="15.75">
      <c r="A89" t="s">
        <v>71</v>
      </c>
      <c r="B89" s="2">
        <v>25</v>
      </c>
      <c r="C89" s="2" t="s">
        <v>20</v>
      </c>
      <c r="D89" s="2" t="s">
        <v>20</v>
      </c>
    </row>
    <row r="90" spans="1:4" ht="15.75">
      <c r="A90" t="s">
        <v>72</v>
      </c>
      <c r="B90" s="2" t="s">
        <v>20</v>
      </c>
      <c r="C90" s="2">
        <v>4.5</v>
      </c>
      <c r="D90" s="2" t="s">
        <v>20</v>
      </c>
    </row>
    <row r="91" spans="1:4" ht="15.75">
      <c r="A91" t="s">
        <v>73</v>
      </c>
      <c r="B91" s="2" t="s">
        <v>20</v>
      </c>
      <c r="C91" s="2" t="s">
        <v>20</v>
      </c>
      <c r="D91" s="2" t="s">
        <v>20</v>
      </c>
    </row>
    <row r="92" spans="1:4" ht="15.75">
      <c r="A92" t="s">
        <v>74</v>
      </c>
      <c r="B92" s="2">
        <v>12.5</v>
      </c>
      <c r="C92" s="2" t="s">
        <v>20</v>
      </c>
      <c r="D92" s="2" t="s">
        <v>20</v>
      </c>
    </row>
    <row r="93" spans="1:4" ht="15.75">
      <c r="A93" t="s">
        <v>75</v>
      </c>
      <c r="B93" s="2" t="s">
        <v>20</v>
      </c>
      <c r="C93" s="2" t="s">
        <v>20</v>
      </c>
      <c r="D93" s="2">
        <v>4.2</v>
      </c>
    </row>
    <row r="94" spans="1:4" ht="15.75">
      <c r="A94" t="s">
        <v>76</v>
      </c>
      <c r="B94" s="2">
        <v>25</v>
      </c>
      <c r="C94" s="2">
        <v>4.5</v>
      </c>
      <c r="D94" s="2">
        <v>29.2</v>
      </c>
    </row>
    <row r="95" spans="1:4" ht="15.75">
      <c r="A95" t="s">
        <v>77</v>
      </c>
      <c r="B95" s="2">
        <v>12.5</v>
      </c>
      <c r="C95" s="2">
        <v>45.5</v>
      </c>
      <c r="D95" s="7">
        <v>12.5</v>
      </c>
    </row>
    <row r="96" spans="1:4" ht="15.75">
      <c r="A96" t="s">
        <v>78</v>
      </c>
      <c r="B96" s="2">
        <v>25</v>
      </c>
      <c r="C96" s="2">
        <v>45.5</v>
      </c>
      <c r="D96" s="2">
        <v>45.8</v>
      </c>
    </row>
    <row r="97" spans="1:4" ht="15.75">
      <c r="A97" s="1" t="s">
        <v>79</v>
      </c>
      <c r="B97" s="2">
        <v>100</v>
      </c>
      <c r="C97" s="2">
        <v>100</v>
      </c>
      <c r="D97" s="2">
        <v>100</v>
      </c>
    </row>
    <row r="98" spans="1:4" ht="15.75">
      <c r="A98" s="4" t="s">
        <v>6</v>
      </c>
      <c r="B98" s="2"/>
      <c r="C98" s="2"/>
      <c r="D98" s="2"/>
    </row>
    <row r="99" spans="1:4" ht="15.75">
      <c r="A99" s="1" t="s">
        <v>80</v>
      </c>
      <c r="B99" s="2" t="s">
        <v>14</v>
      </c>
      <c r="C99" s="2"/>
      <c r="D99" s="2"/>
    </row>
    <row r="100" spans="1:4" ht="15.75">
      <c r="A100" t="s">
        <v>15</v>
      </c>
      <c r="B100" s="7">
        <v>1126</v>
      </c>
      <c r="C100" s="2">
        <v>1251</v>
      </c>
      <c r="D100" s="2">
        <v>1626</v>
      </c>
    </row>
    <row r="101" spans="1:4" ht="15.75">
      <c r="A101" t="s">
        <v>16</v>
      </c>
      <c r="B101" s="2">
        <v>733</v>
      </c>
      <c r="C101" s="2">
        <v>842</v>
      </c>
      <c r="D101" s="2">
        <v>882</v>
      </c>
    </row>
    <row r="102" spans="1:4" ht="15.75">
      <c r="A102" t="s">
        <v>81</v>
      </c>
      <c r="B102" s="2">
        <v>782</v>
      </c>
      <c r="C102" s="2">
        <v>879</v>
      </c>
      <c r="D102" s="2">
        <v>944</v>
      </c>
    </row>
    <row r="103" spans="1:4" ht="15.75">
      <c r="A103" s="4" t="s">
        <v>7</v>
      </c>
      <c r="B103" s="2"/>
      <c r="C103" s="2"/>
      <c r="D103" s="2"/>
    </row>
    <row r="104" spans="1:4" ht="15.75">
      <c r="A104" t="s">
        <v>82</v>
      </c>
      <c r="B104" s="2" t="s">
        <v>20</v>
      </c>
      <c r="C104" s="2">
        <v>33.3</v>
      </c>
      <c r="D104" s="2">
        <v>33.3</v>
      </c>
    </row>
    <row r="105" spans="1:4" ht="15.75">
      <c r="A105" s="1" t="s">
        <v>83</v>
      </c>
      <c r="B105" s="2" t="s">
        <v>14</v>
      </c>
      <c r="C105" s="2" t="s">
        <v>14</v>
      </c>
      <c r="D105" s="7" t="s">
        <v>14</v>
      </c>
    </row>
    <row r="106" spans="1:4" ht="15.75">
      <c r="A106" t="s">
        <v>84</v>
      </c>
      <c r="B106" s="2" t="s">
        <v>132</v>
      </c>
      <c r="C106" s="2" t="s">
        <v>20</v>
      </c>
      <c r="D106" s="2" t="s">
        <v>20</v>
      </c>
    </row>
    <row r="107" spans="1:4" ht="15.75">
      <c r="A107" t="s">
        <v>85</v>
      </c>
      <c r="B107" s="2" t="s">
        <v>132</v>
      </c>
      <c r="C107" s="2" t="s">
        <v>20</v>
      </c>
      <c r="D107" s="2" t="s">
        <v>20</v>
      </c>
    </row>
    <row r="108" spans="1:4" ht="15.75">
      <c r="A108" t="s">
        <v>86</v>
      </c>
      <c r="B108" s="2" t="s">
        <v>132</v>
      </c>
      <c r="C108" s="2" t="s">
        <v>20</v>
      </c>
      <c r="D108" s="2">
        <v>100</v>
      </c>
    </row>
    <row r="109" spans="1:4" ht="15.75">
      <c r="A109" t="s">
        <v>87</v>
      </c>
      <c r="B109" s="2" t="s">
        <v>132</v>
      </c>
      <c r="C109" s="2">
        <v>100</v>
      </c>
      <c r="D109" s="2" t="s">
        <v>20</v>
      </c>
    </row>
    <row r="110" spans="1:4" ht="15.75">
      <c r="A110" t="s">
        <v>88</v>
      </c>
      <c r="B110" s="2" t="s">
        <v>132</v>
      </c>
      <c r="C110" s="2" t="s">
        <v>20</v>
      </c>
      <c r="D110" s="2" t="s">
        <v>20</v>
      </c>
    </row>
    <row r="111" spans="1:4" ht="15.75">
      <c r="A111" s="1" t="s">
        <v>89</v>
      </c>
      <c r="B111" s="2" t="s">
        <v>14</v>
      </c>
      <c r="C111" s="2" t="s">
        <v>14</v>
      </c>
      <c r="D111" s="7" t="s">
        <v>14</v>
      </c>
    </row>
    <row r="112" spans="1:4" ht="15.75">
      <c r="A112" s="9" t="s">
        <v>90</v>
      </c>
      <c r="B112" s="7">
        <v>25</v>
      </c>
      <c r="C112" s="2">
        <v>54.5</v>
      </c>
      <c r="D112" s="2">
        <v>45.8</v>
      </c>
    </row>
    <row r="113" spans="1:4" ht="15.75">
      <c r="A113" t="s">
        <v>91</v>
      </c>
      <c r="B113" s="2">
        <v>37.5</v>
      </c>
      <c r="C113" s="2">
        <v>45.5</v>
      </c>
      <c r="D113" s="2">
        <v>41.7</v>
      </c>
    </row>
    <row r="114" spans="1:4" ht="15.75">
      <c r="A114" t="s">
        <v>92</v>
      </c>
      <c r="B114" s="2">
        <v>37.5</v>
      </c>
      <c r="C114" s="2" t="s">
        <v>20</v>
      </c>
      <c r="D114" s="7">
        <v>12.5</v>
      </c>
    </row>
    <row r="115" spans="1:4" ht="15.75">
      <c r="A115" s="1" t="s">
        <v>93</v>
      </c>
      <c r="B115" s="2" t="s">
        <v>14</v>
      </c>
      <c r="C115" s="2" t="s">
        <v>14</v>
      </c>
      <c r="D115" s="7" t="s">
        <v>14</v>
      </c>
    </row>
    <row r="116" spans="1:4" ht="15.75">
      <c r="A116" t="s">
        <v>94</v>
      </c>
      <c r="B116" s="2">
        <v>12.5</v>
      </c>
      <c r="C116" s="2">
        <v>50</v>
      </c>
      <c r="D116" s="2">
        <v>29.2</v>
      </c>
    </row>
    <row r="117" spans="1:4" ht="15.75">
      <c r="A117" t="s">
        <v>95</v>
      </c>
      <c r="B117" s="2">
        <v>12.5</v>
      </c>
      <c r="C117" s="2">
        <v>9.1</v>
      </c>
      <c r="D117" s="2">
        <v>16.7</v>
      </c>
    </row>
    <row r="118" spans="1:4" ht="15.75">
      <c r="A118" s="9" t="s">
        <v>96</v>
      </c>
      <c r="B118" s="7">
        <v>25</v>
      </c>
      <c r="C118" s="2">
        <v>36.4</v>
      </c>
      <c r="D118" s="2">
        <v>45.8</v>
      </c>
    </row>
    <row r="119" spans="1:4" ht="15.75">
      <c r="A119" t="s">
        <v>97</v>
      </c>
      <c r="B119" s="2">
        <v>50</v>
      </c>
      <c r="C119" s="2">
        <v>4.5</v>
      </c>
      <c r="D119" s="2">
        <v>8.3</v>
      </c>
    </row>
    <row r="120" spans="1:4" ht="15.75">
      <c r="A120" s="1" t="s">
        <v>127</v>
      </c>
      <c r="B120" s="2" t="s">
        <v>14</v>
      </c>
      <c r="C120" s="2" t="s">
        <v>14</v>
      </c>
      <c r="D120" s="7" t="s">
        <v>14</v>
      </c>
    </row>
    <row r="121" spans="1:4" ht="15.75">
      <c r="A121" s="9" t="s">
        <v>128</v>
      </c>
      <c r="B121" s="7" t="s">
        <v>20</v>
      </c>
      <c r="C121" s="2">
        <v>27.3</v>
      </c>
      <c r="D121" s="2">
        <v>29.2</v>
      </c>
    </row>
    <row r="122" spans="1:4" ht="15.75">
      <c r="A122" s="9" t="s">
        <v>129</v>
      </c>
      <c r="B122" s="7">
        <v>37.5</v>
      </c>
      <c r="C122" s="2">
        <v>31.8</v>
      </c>
      <c r="D122" s="2">
        <v>29.2</v>
      </c>
    </row>
    <row r="123" spans="1:4" ht="15.75">
      <c r="A123" t="s">
        <v>130</v>
      </c>
      <c r="B123" s="2">
        <v>12.5</v>
      </c>
      <c r="C123" s="2">
        <v>40.9</v>
      </c>
      <c r="D123" s="2">
        <v>16.7</v>
      </c>
    </row>
    <row r="124" spans="1:4" ht="15.75">
      <c r="A124" t="s">
        <v>131</v>
      </c>
      <c r="B124" s="2">
        <v>50</v>
      </c>
      <c r="C124" s="2" t="s">
        <v>20</v>
      </c>
      <c r="D124" s="2">
        <v>25</v>
      </c>
    </row>
    <row r="125" spans="1:4" ht="15.75">
      <c r="A125" s="4" t="s">
        <v>8</v>
      </c>
      <c r="B125" s="2"/>
      <c r="C125" s="2"/>
      <c r="D125" s="2"/>
    </row>
    <row r="126" spans="1:4" ht="15.75">
      <c r="A126" s="1" t="s">
        <v>98</v>
      </c>
      <c r="B126" s="2" t="s">
        <v>14</v>
      </c>
      <c r="C126" s="2"/>
      <c r="D126" s="2"/>
    </row>
    <row r="127" spans="1:4" ht="15.75">
      <c r="A127" s="9" t="s">
        <v>99</v>
      </c>
      <c r="B127" s="7">
        <v>25</v>
      </c>
      <c r="C127" s="2">
        <v>63.6</v>
      </c>
      <c r="D127" s="2">
        <v>54.2</v>
      </c>
    </row>
    <row r="128" spans="1:4" ht="15.75">
      <c r="A128" t="s">
        <v>100</v>
      </c>
      <c r="B128" s="2">
        <v>25</v>
      </c>
      <c r="C128" s="2">
        <v>31.8</v>
      </c>
      <c r="D128" s="2">
        <v>33.3</v>
      </c>
    </row>
    <row r="129" spans="1:4" ht="15.75">
      <c r="A129" t="s">
        <v>101</v>
      </c>
      <c r="B129" s="2">
        <v>50</v>
      </c>
      <c r="C129" s="2">
        <v>4.5</v>
      </c>
      <c r="D129" s="2">
        <v>12.5</v>
      </c>
    </row>
    <row r="130" spans="1:4" ht="15.75">
      <c r="A130" t="s">
        <v>102</v>
      </c>
      <c r="B130" s="2">
        <v>6.3</v>
      </c>
      <c r="C130" s="2">
        <v>6.7</v>
      </c>
      <c r="D130" s="2">
        <v>6.2</v>
      </c>
    </row>
    <row r="131" spans="1:4" ht="15.75">
      <c r="A131" s="4" t="s">
        <v>9</v>
      </c>
      <c r="B131" s="2"/>
      <c r="C131" s="2"/>
      <c r="D131" s="2"/>
    </row>
    <row r="132" spans="1:4" ht="15.75">
      <c r="A132" s="1" t="s">
        <v>103</v>
      </c>
      <c r="B132" s="2" t="s">
        <v>14</v>
      </c>
      <c r="C132" s="2"/>
      <c r="D132" s="2"/>
    </row>
    <row r="133" spans="1:4" ht="15.75">
      <c r="A133" t="s">
        <v>104</v>
      </c>
      <c r="B133" s="2">
        <v>87.5</v>
      </c>
      <c r="C133" s="2">
        <v>66.7</v>
      </c>
      <c r="D133" s="2">
        <v>100</v>
      </c>
    </row>
    <row r="134" spans="1:4" ht="15.75">
      <c r="A134" t="s">
        <v>105</v>
      </c>
      <c r="B134" s="2">
        <v>12.5</v>
      </c>
      <c r="C134" s="2" t="s">
        <v>20</v>
      </c>
      <c r="D134" s="2" t="s">
        <v>20</v>
      </c>
    </row>
    <row r="135" spans="1:4" ht="15.75">
      <c r="A135" t="s">
        <v>106</v>
      </c>
      <c r="B135" s="2" t="s">
        <v>20</v>
      </c>
      <c r="C135" s="2">
        <v>33.3</v>
      </c>
      <c r="D135" s="2" t="s">
        <v>20</v>
      </c>
    </row>
    <row r="136" spans="1:4" ht="15.75">
      <c r="A136" t="s">
        <v>107</v>
      </c>
      <c r="B136" s="2" t="s">
        <v>20</v>
      </c>
      <c r="C136" s="2" t="s">
        <v>20</v>
      </c>
      <c r="D136" s="2" t="s">
        <v>20</v>
      </c>
    </row>
    <row r="137" spans="1:4" ht="15.75">
      <c r="A137" s="1" t="s">
        <v>108</v>
      </c>
      <c r="B137" s="2" t="s">
        <v>14</v>
      </c>
      <c r="C137" s="2" t="s">
        <v>14</v>
      </c>
      <c r="D137" s="2" t="s">
        <v>14</v>
      </c>
    </row>
    <row r="138" spans="1:4" ht="15.75">
      <c r="A138" t="s">
        <v>109</v>
      </c>
      <c r="B138" s="2">
        <v>100</v>
      </c>
      <c r="C138" s="2">
        <v>50</v>
      </c>
      <c r="D138" s="2">
        <v>100</v>
      </c>
    </row>
    <row r="139" spans="1:4" ht="15.75">
      <c r="A139" t="s">
        <v>110</v>
      </c>
      <c r="B139" s="2" t="s">
        <v>20</v>
      </c>
      <c r="C139" s="2" t="s">
        <v>20</v>
      </c>
      <c r="D139" s="2" t="s">
        <v>20</v>
      </c>
    </row>
    <row r="140" spans="1:4" ht="15.75">
      <c r="A140" t="s">
        <v>21</v>
      </c>
      <c r="B140" s="2" t="s">
        <v>20</v>
      </c>
      <c r="C140" s="2">
        <v>50</v>
      </c>
      <c r="D140" s="2" t="s">
        <v>20</v>
      </c>
    </row>
    <row r="141" spans="1:4" ht="15.75">
      <c r="A141" t="s">
        <v>111</v>
      </c>
      <c r="B141" s="2" t="s">
        <v>20</v>
      </c>
      <c r="C141" s="2" t="s">
        <v>20</v>
      </c>
      <c r="D141" s="2" t="s">
        <v>20</v>
      </c>
    </row>
    <row r="142" spans="1:4" ht="15.75">
      <c r="A142" t="s">
        <v>112</v>
      </c>
      <c r="B142" s="2" t="s">
        <v>20</v>
      </c>
      <c r="C142" s="2" t="s">
        <v>20</v>
      </c>
      <c r="D142" s="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zoomScalePageLayoutView="0" workbookViewId="0" topLeftCell="A1">
      <pane ySplit="4" topLeftCell="BM26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84.28125" style="0" bestFit="1" customWidth="1"/>
    <col min="2" max="5" width="6.00390625" style="0" bestFit="1" customWidth="1"/>
    <col min="6" max="6" width="18.00390625" style="0" bestFit="1" customWidth="1"/>
    <col min="7" max="7" width="34.00390625" style="0" customWidth="1"/>
    <col min="12" max="12" width="12.57421875" style="0" bestFit="1" customWidth="1"/>
  </cols>
  <sheetData>
    <row r="1" ht="31.5">
      <c r="A1" s="17" t="s">
        <v>142</v>
      </c>
    </row>
    <row r="2" ht="21">
      <c r="A2" s="28" t="s">
        <v>143</v>
      </c>
    </row>
    <row r="3" ht="15.75" thickBot="1"/>
    <row r="4" spans="1:6" ht="177.75">
      <c r="A4" s="10" t="s">
        <v>0</v>
      </c>
      <c r="B4" s="11" t="s">
        <v>133</v>
      </c>
      <c r="C4" s="11" t="s">
        <v>135</v>
      </c>
      <c r="D4" s="11" t="s">
        <v>136</v>
      </c>
      <c r="E4" s="11" t="s">
        <v>134</v>
      </c>
      <c r="F4" s="20" t="s">
        <v>137</v>
      </c>
    </row>
    <row r="5" spans="1:6" ht="15">
      <c r="A5" s="12" t="s">
        <v>10</v>
      </c>
      <c r="B5" s="13">
        <v>37</v>
      </c>
      <c r="C5" s="13">
        <v>8</v>
      </c>
      <c r="D5" s="13">
        <v>17</v>
      </c>
      <c r="E5" s="13">
        <v>14</v>
      </c>
      <c r="F5" s="18">
        <v>3277</v>
      </c>
    </row>
    <row r="6" spans="1:6" ht="15">
      <c r="A6" s="12" t="s">
        <v>11</v>
      </c>
      <c r="B6" s="13">
        <v>35</v>
      </c>
      <c r="C6" s="13">
        <v>6</v>
      </c>
      <c r="D6" s="13">
        <v>17</v>
      </c>
      <c r="E6" s="13">
        <v>12</v>
      </c>
      <c r="F6" s="18">
        <v>2826</v>
      </c>
    </row>
    <row r="7" spans="1:6" ht="15">
      <c r="A7" s="12" t="s">
        <v>12</v>
      </c>
      <c r="B7" s="13">
        <v>94.6</v>
      </c>
      <c r="C7" s="13">
        <v>75</v>
      </c>
      <c r="D7" s="13">
        <v>100</v>
      </c>
      <c r="E7" s="13">
        <v>85.7</v>
      </c>
      <c r="F7" s="18">
        <v>86.2</v>
      </c>
    </row>
    <row r="8" spans="1:6" ht="15">
      <c r="A8" s="14" t="s">
        <v>13</v>
      </c>
      <c r="B8" s="13" t="s">
        <v>14</v>
      </c>
      <c r="C8" s="13" t="s">
        <v>14</v>
      </c>
      <c r="D8" s="13" t="s">
        <v>14</v>
      </c>
      <c r="E8" s="13" t="s">
        <v>14</v>
      </c>
      <c r="F8" s="18" t="s">
        <v>14</v>
      </c>
    </row>
    <row r="9" spans="1:6" ht="15">
      <c r="A9" s="12" t="s">
        <v>15</v>
      </c>
      <c r="B9" s="13">
        <v>18.9</v>
      </c>
      <c r="C9" s="13" t="s">
        <v>20</v>
      </c>
      <c r="D9" s="13">
        <v>11.8</v>
      </c>
      <c r="E9" s="13">
        <v>7.1</v>
      </c>
      <c r="F9" s="18">
        <v>37.8</v>
      </c>
    </row>
    <row r="10" spans="1:6" ht="15">
      <c r="A10" s="12" t="s">
        <v>16</v>
      </c>
      <c r="B10" s="13">
        <v>81.1</v>
      </c>
      <c r="C10" s="13">
        <v>100</v>
      </c>
      <c r="D10" s="13">
        <v>88.2</v>
      </c>
      <c r="E10" s="13">
        <v>92.9</v>
      </c>
      <c r="F10" s="18">
        <v>62.2</v>
      </c>
    </row>
    <row r="11" spans="1:6" ht="15">
      <c r="A11" s="12" t="s">
        <v>17</v>
      </c>
      <c r="B11" s="13">
        <v>26.2</v>
      </c>
      <c r="C11" s="13">
        <v>27.8</v>
      </c>
      <c r="D11" s="13">
        <v>25.2</v>
      </c>
      <c r="E11" s="13">
        <v>30.5</v>
      </c>
      <c r="F11" s="18">
        <v>26.8</v>
      </c>
    </row>
    <row r="12" spans="1:6" ht="15">
      <c r="A12" s="12" t="s">
        <v>18</v>
      </c>
      <c r="B12" s="13">
        <v>108.7</v>
      </c>
      <c r="C12" s="13">
        <v>105.3</v>
      </c>
      <c r="D12" s="13">
        <v>112.5</v>
      </c>
      <c r="E12" s="13">
        <v>107.1</v>
      </c>
      <c r="F12" s="18">
        <v>107.2</v>
      </c>
    </row>
    <row r="13" spans="1:6" ht="15">
      <c r="A13" s="12" t="s">
        <v>19</v>
      </c>
      <c r="B13" s="13">
        <v>2</v>
      </c>
      <c r="C13" s="13">
        <v>1.9</v>
      </c>
      <c r="D13" s="13">
        <v>2</v>
      </c>
      <c r="E13" s="13">
        <v>3.1</v>
      </c>
      <c r="F13" s="18">
        <v>2.8</v>
      </c>
    </row>
    <row r="14" spans="1:6" ht="15">
      <c r="A14" s="5" t="s">
        <v>1</v>
      </c>
      <c r="B14" s="13"/>
      <c r="C14" s="13"/>
      <c r="D14" s="13"/>
      <c r="E14" s="13"/>
      <c r="F14" s="18"/>
    </row>
    <row r="15" spans="1:6" ht="15">
      <c r="A15" s="12" t="s">
        <v>22</v>
      </c>
      <c r="B15" s="13">
        <v>97.1</v>
      </c>
      <c r="C15" s="13">
        <v>83.3</v>
      </c>
      <c r="D15" s="13">
        <v>100</v>
      </c>
      <c r="E15" s="13">
        <v>83.3</v>
      </c>
      <c r="F15" s="18">
        <v>64.5</v>
      </c>
    </row>
    <row r="16" spans="1:6" ht="15">
      <c r="A16" s="14" t="s">
        <v>23</v>
      </c>
      <c r="B16" s="13" t="s">
        <v>14</v>
      </c>
      <c r="C16" s="13" t="s">
        <v>14</v>
      </c>
      <c r="D16" s="13" t="s">
        <v>14</v>
      </c>
      <c r="E16" s="13" t="s">
        <v>14</v>
      </c>
      <c r="F16" s="18" t="s">
        <v>14</v>
      </c>
    </row>
    <row r="17" spans="1:6" ht="15">
      <c r="A17" s="12" t="s">
        <v>24</v>
      </c>
      <c r="B17" s="13">
        <v>91.4</v>
      </c>
      <c r="C17" s="13">
        <v>83.3</v>
      </c>
      <c r="D17" s="13">
        <v>88.2</v>
      </c>
      <c r="E17" s="13">
        <v>58.3</v>
      </c>
      <c r="F17" s="18">
        <v>21.6</v>
      </c>
    </row>
    <row r="18" spans="1:6" ht="15">
      <c r="A18" s="12" t="s">
        <v>121</v>
      </c>
      <c r="B18" s="13" t="s">
        <v>20</v>
      </c>
      <c r="C18" s="13" t="s">
        <v>20</v>
      </c>
      <c r="D18" s="13">
        <v>11.8</v>
      </c>
      <c r="E18" s="13" t="s">
        <v>20</v>
      </c>
      <c r="F18" s="18">
        <v>6.8</v>
      </c>
    </row>
    <row r="19" spans="1:6" ht="15">
      <c r="A19" s="12" t="s">
        <v>25</v>
      </c>
      <c r="B19" s="13">
        <v>25.7</v>
      </c>
      <c r="C19" s="13">
        <v>16.7</v>
      </c>
      <c r="D19" s="13">
        <v>5.9</v>
      </c>
      <c r="E19" s="13">
        <v>25</v>
      </c>
      <c r="F19" s="18">
        <v>4.4</v>
      </c>
    </row>
    <row r="20" spans="1:6" ht="15">
      <c r="A20" s="12" t="s">
        <v>26</v>
      </c>
      <c r="B20" s="13">
        <v>2.9</v>
      </c>
      <c r="C20" s="13" t="s">
        <v>20</v>
      </c>
      <c r="D20" s="13">
        <v>5.9</v>
      </c>
      <c r="E20" s="13" t="s">
        <v>20</v>
      </c>
      <c r="F20" s="18">
        <v>2.9</v>
      </c>
    </row>
    <row r="21" spans="1:6" ht="15">
      <c r="A21" s="12" t="s">
        <v>122</v>
      </c>
      <c r="B21" s="13">
        <v>2.9</v>
      </c>
      <c r="C21" s="13" t="s">
        <v>20</v>
      </c>
      <c r="D21" s="13" t="s">
        <v>20</v>
      </c>
      <c r="E21" s="13" t="s">
        <v>20</v>
      </c>
      <c r="F21" s="18">
        <v>2.8</v>
      </c>
    </row>
    <row r="22" spans="1:6" ht="15">
      <c r="A22" s="12" t="s">
        <v>27</v>
      </c>
      <c r="B22" s="13">
        <v>5.7</v>
      </c>
      <c r="C22" s="13" t="s">
        <v>20</v>
      </c>
      <c r="D22" s="13" t="s">
        <v>20</v>
      </c>
      <c r="E22" s="13" t="s">
        <v>20</v>
      </c>
      <c r="F22" s="18">
        <v>5.1</v>
      </c>
    </row>
    <row r="23" spans="1:6" ht="15">
      <c r="A23" s="15" t="s">
        <v>28</v>
      </c>
      <c r="B23" s="16">
        <v>5.7</v>
      </c>
      <c r="C23" s="16">
        <v>16.7</v>
      </c>
      <c r="D23" s="16">
        <v>11.8</v>
      </c>
      <c r="E23" s="16">
        <v>33.3</v>
      </c>
      <c r="F23" s="19">
        <v>30</v>
      </c>
    </row>
    <row r="24" spans="1:6" ht="15">
      <c r="A24" s="12" t="s">
        <v>29</v>
      </c>
      <c r="B24" s="13">
        <v>5.7</v>
      </c>
      <c r="C24" s="13" t="s">
        <v>20</v>
      </c>
      <c r="D24" s="13">
        <v>5.9</v>
      </c>
      <c r="E24" s="13">
        <v>8.3</v>
      </c>
      <c r="F24" s="18">
        <v>6.1</v>
      </c>
    </row>
    <row r="25" spans="1:6" ht="15">
      <c r="A25" s="12" t="s">
        <v>30</v>
      </c>
      <c r="B25" s="13" t="s">
        <v>20</v>
      </c>
      <c r="C25" s="13" t="s">
        <v>20</v>
      </c>
      <c r="D25" s="13" t="s">
        <v>20</v>
      </c>
      <c r="E25" s="13" t="s">
        <v>20</v>
      </c>
      <c r="F25" s="18">
        <v>5.4</v>
      </c>
    </row>
    <row r="26" spans="1:6" ht="15">
      <c r="A26" s="5" t="s">
        <v>2</v>
      </c>
      <c r="B26" s="13"/>
      <c r="C26" s="13"/>
      <c r="D26" s="13"/>
      <c r="E26" s="13"/>
      <c r="F26" s="18"/>
    </row>
    <row r="27" spans="1:6" ht="15">
      <c r="A27" s="14" t="s">
        <v>31</v>
      </c>
      <c r="B27" s="13" t="s">
        <v>14</v>
      </c>
      <c r="C27" s="13" t="s">
        <v>14</v>
      </c>
      <c r="D27" s="13" t="s">
        <v>14</v>
      </c>
      <c r="E27" s="13" t="s">
        <v>14</v>
      </c>
      <c r="F27" s="18" t="s">
        <v>14</v>
      </c>
    </row>
    <row r="28" spans="1:12" ht="15">
      <c r="A28" s="21" t="s">
        <v>32</v>
      </c>
      <c r="B28" s="22">
        <v>54.3</v>
      </c>
      <c r="C28" s="23">
        <v>33.3</v>
      </c>
      <c r="D28" s="22">
        <v>47.1</v>
      </c>
      <c r="E28" s="22">
        <v>83.3</v>
      </c>
      <c r="F28" s="24">
        <v>58.4</v>
      </c>
      <c r="H28">
        <f>B5*B28</f>
        <v>2009.1</v>
      </c>
      <c r="I28">
        <f>C5*C28</f>
        <v>266.4</v>
      </c>
      <c r="J28">
        <f>D5*D28</f>
        <v>800.7</v>
      </c>
      <c r="K28">
        <f>E5*E28</f>
        <v>1166.2</v>
      </c>
      <c r="L28">
        <f>SUM(H28:K28)</f>
        <v>4242.4</v>
      </c>
    </row>
    <row r="29" spans="1:12" ht="15">
      <c r="A29" s="12" t="s">
        <v>33</v>
      </c>
      <c r="B29" s="13">
        <v>2.9</v>
      </c>
      <c r="C29" s="13">
        <v>16.7</v>
      </c>
      <c r="D29" s="13">
        <v>5.9</v>
      </c>
      <c r="E29" s="13" t="s">
        <v>20</v>
      </c>
      <c r="F29" s="18">
        <v>16.4</v>
      </c>
      <c r="L29">
        <f>B5+C5+D5+E5</f>
        <v>76</v>
      </c>
    </row>
    <row r="30" spans="1:12" ht="15">
      <c r="A30" s="12" t="s">
        <v>34</v>
      </c>
      <c r="B30" s="13">
        <v>42.9</v>
      </c>
      <c r="C30" s="13">
        <v>50</v>
      </c>
      <c r="D30" s="13">
        <v>47.1</v>
      </c>
      <c r="E30" s="13">
        <v>16.7</v>
      </c>
      <c r="F30" s="18">
        <v>25.2</v>
      </c>
      <c r="L30" s="29">
        <f>L28/L29</f>
        <v>55.821052631578944</v>
      </c>
    </row>
    <row r="31" spans="1:6" ht="15">
      <c r="A31" s="12" t="s">
        <v>35</v>
      </c>
      <c r="B31" s="13">
        <v>2.9</v>
      </c>
      <c r="C31" s="13" t="s">
        <v>20</v>
      </c>
      <c r="D31" s="13">
        <v>5.9</v>
      </c>
      <c r="E31" s="13" t="s">
        <v>20</v>
      </c>
      <c r="F31" s="18">
        <v>10.4</v>
      </c>
    </row>
    <row r="32" spans="1:6" ht="15">
      <c r="A32" s="14" t="s">
        <v>36</v>
      </c>
      <c r="B32" s="13" t="s">
        <v>14</v>
      </c>
      <c r="C32" s="13" t="s">
        <v>14</v>
      </c>
      <c r="D32" s="13" t="s">
        <v>14</v>
      </c>
      <c r="E32" s="13" t="s">
        <v>14</v>
      </c>
      <c r="F32" s="18" t="s">
        <v>14</v>
      </c>
    </row>
    <row r="33" spans="1:6" ht="15">
      <c r="A33" s="12" t="s">
        <v>15</v>
      </c>
      <c r="B33" s="13">
        <v>66.7</v>
      </c>
      <c r="C33" s="13" t="s">
        <v>132</v>
      </c>
      <c r="D33" s="13">
        <v>50</v>
      </c>
      <c r="E33" s="13" t="s">
        <v>132</v>
      </c>
      <c r="F33" s="18">
        <v>58.9</v>
      </c>
    </row>
    <row r="34" spans="1:6" ht="15">
      <c r="A34" s="12" t="s">
        <v>16</v>
      </c>
      <c r="B34" s="13">
        <v>51.7</v>
      </c>
      <c r="C34" s="13">
        <v>33.3</v>
      </c>
      <c r="D34" s="13">
        <v>46.7</v>
      </c>
      <c r="E34" s="13">
        <v>83.3</v>
      </c>
      <c r="F34" s="18">
        <v>58.1</v>
      </c>
    </row>
    <row r="35" spans="1:6" ht="15">
      <c r="A35" s="14" t="s">
        <v>37</v>
      </c>
      <c r="B35" s="13" t="s">
        <v>14</v>
      </c>
      <c r="C35" s="13" t="s">
        <v>14</v>
      </c>
      <c r="D35" s="13" t="s">
        <v>14</v>
      </c>
      <c r="E35" s="13" t="s">
        <v>14</v>
      </c>
      <c r="F35" s="18" t="s">
        <v>14</v>
      </c>
    </row>
    <row r="36" spans="1:6" ht="15">
      <c r="A36" s="12" t="s">
        <v>38</v>
      </c>
      <c r="B36" s="13">
        <v>22.9</v>
      </c>
      <c r="C36" s="13">
        <v>66.7</v>
      </c>
      <c r="D36" s="13">
        <v>23.5</v>
      </c>
      <c r="E36" s="13" t="s">
        <v>20</v>
      </c>
      <c r="F36" s="18">
        <v>14.9</v>
      </c>
    </row>
    <row r="37" spans="1:6" ht="15">
      <c r="A37" s="12" t="s">
        <v>39</v>
      </c>
      <c r="B37" s="13">
        <v>22.9</v>
      </c>
      <c r="C37" s="13" t="s">
        <v>20</v>
      </c>
      <c r="D37" s="13">
        <v>29.4</v>
      </c>
      <c r="E37" s="13">
        <v>16.7</v>
      </c>
      <c r="F37" s="18">
        <v>26.8</v>
      </c>
    </row>
    <row r="38" spans="1:6" ht="15">
      <c r="A38" s="12" t="s">
        <v>40</v>
      </c>
      <c r="B38" s="13">
        <v>57.1</v>
      </c>
      <c r="C38" s="13">
        <v>33.3</v>
      </c>
      <c r="D38" s="13">
        <v>52.9</v>
      </c>
      <c r="E38" s="13">
        <v>100</v>
      </c>
      <c r="F38" s="18">
        <v>77.8</v>
      </c>
    </row>
    <row r="39" spans="1:6" ht="15">
      <c r="A39" s="12" t="s">
        <v>41</v>
      </c>
      <c r="B39" s="13">
        <v>39.4</v>
      </c>
      <c r="C39" s="13">
        <v>50</v>
      </c>
      <c r="D39" s="13">
        <v>47.1</v>
      </c>
      <c r="E39" s="13" t="s">
        <v>20</v>
      </c>
      <c r="F39" s="18">
        <v>15.5</v>
      </c>
    </row>
    <row r="40" spans="1:6" ht="15">
      <c r="A40" s="5" t="s">
        <v>3</v>
      </c>
      <c r="B40" s="13"/>
      <c r="C40" s="13"/>
      <c r="D40" s="13"/>
      <c r="E40" s="13"/>
      <c r="F40" s="18"/>
    </row>
    <row r="41" spans="1:6" ht="15">
      <c r="A41" s="12" t="s">
        <v>42</v>
      </c>
      <c r="B41" s="13">
        <v>19</v>
      </c>
      <c r="C41" s="13">
        <v>2</v>
      </c>
      <c r="D41" s="13">
        <v>8</v>
      </c>
      <c r="E41" s="13">
        <v>10</v>
      </c>
      <c r="F41" s="18">
        <v>1650</v>
      </c>
    </row>
    <row r="42" spans="1:6" ht="15">
      <c r="A42" s="14" t="s">
        <v>43</v>
      </c>
      <c r="B42" s="13" t="s">
        <v>14</v>
      </c>
      <c r="C42" s="13" t="s">
        <v>14</v>
      </c>
      <c r="D42" s="13" t="s">
        <v>14</v>
      </c>
      <c r="E42" s="13" t="s">
        <v>14</v>
      </c>
      <c r="F42" s="18" t="s">
        <v>14</v>
      </c>
    </row>
    <row r="43" spans="1:6" ht="15">
      <c r="A43" s="12" t="s">
        <v>123</v>
      </c>
      <c r="B43" s="13">
        <v>21.1</v>
      </c>
      <c r="C43" s="13" t="s">
        <v>20</v>
      </c>
      <c r="D43" s="13">
        <v>12.5</v>
      </c>
      <c r="E43" s="13">
        <v>20</v>
      </c>
      <c r="F43" s="18">
        <v>19.4</v>
      </c>
    </row>
    <row r="44" spans="1:6" ht="15">
      <c r="A44" s="12" t="s">
        <v>124</v>
      </c>
      <c r="B44" s="13">
        <v>10.5</v>
      </c>
      <c r="C44" s="13">
        <v>50</v>
      </c>
      <c r="D44" s="13" t="s">
        <v>20</v>
      </c>
      <c r="E44" s="13" t="s">
        <v>20</v>
      </c>
      <c r="F44" s="18">
        <v>18.9</v>
      </c>
    </row>
    <row r="45" spans="1:6" ht="15">
      <c r="A45" s="12" t="s">
        <v>125</v>
      </c>
      <c r="B45" s="13">
        <v>26.3</v>
      </c>
      <c r="C45" s="13" t="s">
        <v>20</v>
      </c>
      <c r="D45" s="13">
        <v>12.5</v>
      </c>
      <c r="E45" s="13">
        <v>30</v>
      </c>
      <c r="F45" s="18">
        <v>18.6</v>
      </c>
    </row>
    <row r="46" spans="1:6" ht="15">
      <c r="A46" s="15" t="s">
        <v>126</v>
      </c>
      <c r="B46" s="16">
        <v>42.1</v>
      </c>
      <c r="C46" s="16">
        <v>50</v>
      </c>
      <c r="D46" s="16">
        <v>75</v>
      </c>
      <c r="E46" s="16">
        <v>50</v>
      </c>
      <c r="F46" s="19">
        <v>42.9</v>
      </c>
    </row>
    <row r="47" spans="1:6" ht="15">
      <c r="A47" s="14" t="s">
        <v>44</v>
      </c>
      <c r="B47" s="13" t="s">
        <v>14</v>
      </c>
      <c r="C47" s="13" t="s">
        <v>14</v>
      </c>
      <c r="D47" s="13" t="s">
        <v>14</v>
      </c>
      <c r="E47" s="13" t="s">
        <v>14</v>
      </c>
      <c r="F47" s="18" t="s">
        <v>14</v>
      </c>
    </row>
    <row r="48" spans="1:6" ht="15">
      <c r="A48" s="12" t="s">
        <v>45</v>
      </c>
      <c r="B48" s="13">
        <v>1.6</v>
      </c>
      <c r="C48" s="13">
        <v>0</v>
      </c>
      <c r="D48" s="13">
        <v>4.1</v>
      </c>
      <c r="E48" s="13">
        <v>0.1</v>
      </c>
      <c r="F48" s="18">
        <v>0.9</v>
      </c>
    </row>
    <row r="49" spans="1:6" ht="15">
      <c r="A49" s="12" t="s">
        <v>46</v>
      </c>
      <c r="B49" s="13">
        <v>1.8</v>
      </c>
      <c r="C49" s="13">
        <v>1</v>
      </c>
      <c r="D49" s="13">
        <v>2.4</v>
      </c>
      <c r="E49" s="13">
        <v>4.1</v>
      </c>
      <c r="F49" s="18">
        <v>3.2</v>
      </c>
    </row>
    <row r="50" spans="1:6" ht="15">
      <c r="A50" s="12" t="s">
        <v>47</v>
      </c>
      <c r="B50" s="13">
        <v>3.3</v>
      </c>
      <c r="C50" s="13">
        <v>1</v>
      </c>
      <c r="D50" s="13">
        <v>6.6</v>
      </c>
      <c r="E50" s="13">
        <v>4.3</v>
      </c>
      <c r="F50" s="18">
        <v>4.1</v>
      </c>
    </row>
    <row r="51" spans="1:6" ht="15">
      <c r="A51" s="5" t="s">
        <v>4</v>
      </c>
      <c r="B51" s="13"/>
      <c r="C51" s="13"/>
      <c r="D51" s="13"/>
      <c r="E51" s="13"/>
      <c r="F51" s="18"/>
    </row>
    <row r="52" spans="1:6" ht="15">
      <c r="A52" s="14" t="s">
        <v>48</v>
      </c>
      <c r="B52" s="13" t="s">
        <v>14</v>
      </c>
      <c r="C52" s="13" t="s">
        <v>14</v>
      </c>
      <c r="D52" s="13" t="s">
        <v>14</v>
      </c>
      <c r="E52" s="13" t="s">
        <v>14</v>
      </c>
      <c r="F52" s="18" t="s">
        <v>14</v>
      </c>
    </row>
    <row r="53" spans="1:6" ht="15">
      <c r="A53" s="12" t="s">
        <v>49</v>
      </c>
      <c r="B53" s="13" t="s">
        <v>20</v>
      </c>
      <c r="C53" s="13" t="s">
        <v>20</v>
      </c>
      <c r="D53" s="13">
        <v>12.5</v>
      </c>
      <c r="E53" s="13">
        <v>10</v>
      </c>
      <c r="F53" s="18">
        <v>6.7</v>
      </c>
    </row>
    <row r="54" spans="1:6" ht="15">
      <c r="A54" s="12" t="s">
        <v>50</v>
      </c>
      <c r="B54" s="13">
        <v>15.8</v>
      </c>
      <c r="C54" s="13">
        <v>100</v>
      </c>
      <c r="D54" s="13">
        <v>12.5</v>
      </c>
      <c r="E54" s="13">
        <v>20</v>
      </c>
      <c r="F54" s="18">
        <v>24.5</v>
      </c>
    </row>
    <row r="55" spans="1:6" ht="15">
      <c r="A55" s="14" t="s">
        <v>51</v>
      </c>
      <c r="B55" s="13">
        <v>15.8</v>
      </c>
      <c r="C55" s="13">
        <v>100</v>
      </c>
      <c r="D55" s="13">
        <v>25</v>
      </c>
      <c r="E55" s="13">
        <v>30</v>
      </c>
      <c r="F55" s="18">
        <v>31.2</v>
      </c>
    </row>
    <row r="56" spans="1:6" ht="15">
      <c r="A56" s="12" t="s">
        <v>52</v>
      </c>
      <c r="B56" s="13" t="s">
        <v>20</v>
      </c>
      <c r="C56" s="13" t="s">
        <v>20</v>
      </c>
      <c r="D56" s="13" t="s">
        <v>20</v>
      </c>
      <c r="E56" s="13">
        <v>20</v>
      </c>
      <c r="F56" s="18">
        <v>14.2</v>
      </c>
    </row>
    <row r="57" spans="1:6" ht="15">
      <c r="A57" s="12" t="s">
        <v>53</v>
      </c>
      <c r="B57" s="16">
        <v>36.8</v>
      </c>
      <c r="C57" s="16" t="s">
        <v>20</v>
      </c>
      <c r="D57" s="16">
        <v>37.5</v>
      </c>
      <c r="E57" s="16">
        <v>10</v>
      </c>
      <c r="F57" s="19">
        <v>24.1</v>
      </c>
    </row>
    <row r="58" spans="1:6" ht="15">
      <c r="A58" s="12" t="s">
        <v>54</v>
      </c>
      <c r="B58" s="16">
        <v>26.3</v>
      </c>
      <c r="C58" s="16" t="s">
        <v>20</v>
      </c>
      <c r="D58" s="16">
        <v>37.5</v>
      </c>
      <c r="E58" s="16">
        <v>30</v>
      </c>
      <c r="F58" s="19">
        <v>16.8</v>
      </c>
    </row>
    <row r="59" spans="1:6" ht="15">
      <c r="A59" s="12" t="s">
        <v>55</v>
      </c>
      <c r="B59" s="13">
        <v>5.3</v>
      </c>
      <c r="C59" s="13" t="s">
        <v>20</v>
      </c>
      <c r="D59" s="13" t="s">
        <v>20</v>
      </c>
      <c r="E59" s="13" t="s">
        <v>20</v>
      </c>
      <c r="F59" s="18">
        <v>7.3</v>
      </c>
    </row>
    <row r="60" spans="1:6" ht="15">
      <c r="A60" s="12" t="s">
        <v>56</v>
      </c>
      <c r="B60" s="13">
        <v>15.8</v>
      </c>
      <c r="C60" s="13" t="s">
        <v>20</v>
      </c>
      <c r="D60" s="13" t="s">
        <v>20</v>
      </c>
      <c r="E60" s="13">
        <v>10</v>
      </c>
      <c r="F60" s="18">
        <v>6.4</v>
      </c>
    </row>
    <row r="61" spans="1:6" ht="15">
      <c r="A61" s="14" t="s">
        <v>57</v>
      </c>
      <c r="B61" s="13">
        <v>68.4</v>
      </c>
      <c r="C61" s="13">
        <v>50</v>
      </c>
      <c r="D61" s="13">
        <v>50</v>
      </c>
      <c r="E61" s="13">
        <v>40</v>
      </c>
      <c r="F61" s="18">
        <v>27.3</v>
      </c>
    </row>
    <row r="62" spans="1:6" ht="15">
      <c r="A62" s="5" t="s">
        <v>5</v>
      </c>
      <c r="B62" s="13"/>
      <c r="C62" s="13"/>
      <c r="D62" s="13"/>
      <c r="E62" s="13"/>
      <c r="F62" s="18"/>
    </row>
    <row r="63" spans="1:6" ht="15">
      <c r="A63" s="14" t="s">
        <v>58</v>
      </c>
      <c r="B63" s="13" t="s">
        <v>14</v>
      </c>
      <c r="C63" s="13" t="s">
        <v>14</v>
      </c>
      <c r="D63" s="13" t="s">
        <v>14</v>
      </c>
      <c r="E63" s="13" t="s">
        <v>14</v>
      </c>
      <c r="F63" s="18" t="s">
        <v>14</v>
      </c>
    </row>
    <row r="64" spans="1:6" ht="15">
      <c r="A64" s="12" t="s">
        <v>59</v>
      </c>
      <c r="B64" s="13">
        <v>26.3</v>
      </c>
      <c r="C64" s="13">
        <v>50</v>
      </c>
      <c r="D64" s="13">
        <v>25</v>
      </c>
      <c r="E64" s="13">
        <v>20</v>
      </c>
      <c r="F64" s="18">
        <v>17.9</v>
      </c>
    </row>
    <row r="65" spans="1:6" ht="15">
      <c r="A65" s="12" t="s">
        <v>60</v>
      </c>
      <c r="B65" s="16">
        <v>52.6</v>
      </c>
      <c r="C65" s="16">
        <v>50</v>
      </c>
      <c r="D65" s="16">
        <v>62.5</v>
      </c>
      <c r="E65" s="16">
        <v>40</v>
      </c>
      <c r="F65" s="19">
        <v>72.8</v>
      </c>
    </row>
    <row r="66" spans="1:6" ht="15">
      <c r="A66" s="12" t="s">
        <v>61</v>
      </c>
      <c r="B66" s="16">
        <v>21.1</v>
      </c>
      <c r="C66" s="16" t="s">
        <v>20</v>
      </c>
      <c r="D66" s="16">
        <v>12.5</v>
      </c>
      <c r="E66" s="16">
        <v>40</v>
      </c>
      <c r="F66" s="19">
        <v>9.2</v>
      </c>
    </row>
    <row r="67" spans="1:6" ht="15">
      <c r="A67" s="14" t="s">
        <v>62</v>
      </c>
      <c r="B67" s="13" t="s">
        <v>14</v>
      </c>
      <c r="C67" s="13" t="s">
        <v>14</v>
      </c>
      <c r="D67" s="13" t="s">
        <v>14</v>
      </c>
      <c r="E67" s="13" t="s">
        <v>14</v>
      </c>
      <c r="F67" s="18" t="s">
        <v>14</v>
      </c>
    </row>
    <row r="68" spans="1:6" ht="15">
      <c r="A68" s="12" t="s">
        <v>63</v>
      </c>
      <c r="B68" s="13" t="s">
        <v>20</v>
      </c>
      <c r="C68" s="13" t="s">
        <v>20</v>
      </c>
      <c r="D68" s="13" t="s">
        <v>20</v>
      </c>
      <c r="E68" s="13" t="s">
        <v>20</v>
      </c>
      <c r="F68" s="18">
        <v>2.1</v>
      </c>
    </row>
    <row r="69" spans="1:6" ht="15">
      <c r="A69" s="12" t="s">
        <v>64</v>
      </c>
      <c r="B69" s="13">
        <v>5.3</v>
      </c>
      <c r="C69" s="13" t="s">
        <v>20</v>
      </c>
      <c r="D69" s="13" t="s">
        <v>20</v>
      </c>
      <c r="E69" s="13" t="s">
        <v>20</v>
      </c>
      <c r="F69" s="18">
        <v>4.7</v>
      </c>
    </row>
    <row r="70" spans="1:6" ht="15">
      <c r="A70" s="12" t="s">
        <v>65</v>
      </c>
      <c r="B70" s="13" t="s">
        <v>20</v>
      </c>
      <c r="C70" s="13" t="s">
        <v>20</v>
      </c>
      <c r="D70" s="13" t="s">
        <v>20</v>
      </c>
      <c r="E70" s="13" t="s">
        <v>20</v>
      </c>
      <c r="F70" s="18">
        <v>1.1</v>
      </c>
    </row>
    <row r="71" spans="1:6" ht="15">
      <c r="A71" s="12" t="s">
        <v>66</v>
      </c>
      <c r="B71" s="13" t="s">
        <v>20</v>
      </c>
      <c r="C71" s="13" t="s">
        <v>20</v>
      </c>
      <c r="D71" s="13" t="s">
        <v>20</v>
      </c>
      <c r="E71" s="13" t="s">
        <v>20</v>
      </c>
      <c r="F71" s="18">
        <v>2.2</v>
      </c>
    </row>
    <row r="72" spans="1:6" ht="15">
      <c r="A72" s="12" t="s">
        <v>67</v>
      </c>
      <c r="B72" s="13">
        <v>5.3</v>
      </c>
      <c r="C72" s="13">
        <v>50</v>
      </c>
      <c r="D72" s="13" t="s">
        <v>20</v>
      </c>
      <c r="E72" s="13" t="s">
        <v>20</v>
      </c>
      <c r="F72" s="18">
        <v>5.2</v>
      </c>
    </row>
    <row r="73" spans="1:6" ht="15">
      <c r="A73" s="14" t="s">
        <v>68</v>
      </c>
      <c r="B73" s="13">
        <v>10.5</v>
      </c>
      <c r="C73" s="13">
        <v>50</v>
      </c>
      <c r="D73" s="13" t="s">
        <v>20</v>
      </c>
      <c r="E73" s="13" t="s">
        <v>20</v>
      </c>
      <c r="F73" s="18">
        <v>13.2</v>
      </c>
    </row>
    <row r="74" spans="1:6" ht="15">
      <c r="A74" s="12" t="s">
        <v>69</v>
      </c>
      <c r="B74" s="13">
        <v>5.3</v>
      </c>
      <c r="C74" s="13" t="s">
        <v>20</v>
      </c>
      <c r="D74" s="13" t="s">
        <v>20</v>
      </c>
      <c r="E74" s="13" t="s">
        <v>20</v>
      </c>
      <c r="F74" s="18">
        <v>9.9</v>
      </c>
    </row>
    <row r="75" spans="1:6" ht="15">
      <c r="A75" s="12" t="s">
        <v>70</v>
      </c>
      <c r="B75" s="13" t="s">
        <v>20</v>
      </c>
      <c r="C75" s="13" t="s">
        <v>20</v>
      </c>
      <c r="D75" s="13" t="s">
        <v>20</v>
      </c>
      <c r="E75" s="13" t="s">
        <v>20</v>
      </c>
      <c r="F75" s="18">
        <v>8.8</v>
      </c>
    </row>
    <row r="76" spans="1:6" ht="15">
      <c r="A76" s="12" t="s">
        <v>71</v>
      </c>
      <c r="B76" s="13" t="s">
        <v>20</v>
      </c>
      <c r="C76" s="13" t="s">
        <v>20</v>
      </c>
      <c r="D76" s="13">
        <v>25</v>
      </c>
      <c r="E76" s="13" t="s">
        <v>20</v>
      </c>
      <c r="F76" s="18">
        <v>6.7</v>
      </c>
    </row>
    <row r="77" spans="1:6" ht="15">
      <c r="A77" s="12" t="s">
        <v>72</v>
      </c>
      <c r="B77" s="13" t="s">
        <v>20</v>
      </c>
      <c r="C77" s="13" t="s">
        <v>20</v>
      </c>
      <c r="D77" s="13" t="s">
        <v>20</v>
      </c>
      <c r="E77" s="13" t="s">
        <v>20</v>
      </c>
      <c r="F77" s="18">
        <v>11</v>
      </c>
    </row>
    <row r="78" spans="1:6" ht="15">
      <c r="A78" s="12" t="s">
        <v>73</v>
      </c>
      <c r="B78" s="13" t="s">
        <v>20</v>
      </c>
      <c r="C78" s="13" t="s">
        <v>20</v>
      </c>
      <c r="D78" s="13" t="s">
        <v>20</v>
      </c>
      <c r="E78" s="13" t="s">
        <v>20</v>
      </c>
      <c r="F78" s="18">
        <v>4.1</v>
      </c>
    </row>
    <row r="79" spans="1:6" ht="15">
      <c r="A79" s="12" t="s">
        <v>74</v>
      </c>
      <c r="B79" s="13" t="s">
        <v>20</v>
      </c>
      <c r="C79" s="13" t="s">
        <v>20</v>
      </c>
      <c r="D79" s="13">
        <v>12.5</v>
      </c>
      <c r="E79" s="13">
        <v>20</v>
      </c>
      <c r="F79" s="18">
        <v>4.3</v>
      </c>
    </row>
    <row r="80" spans="1:6" ht="15">
      <c r="A80" s="12" t="s">
        <v>75</v>
      </c>
      <c r="B80" s="13" t="s">
        <v>20</v>
      </c>
      <c r="C80" s="13" t="s">
        <v>20</v>
      </c>
      <c r="D80" s="13" t="s">
        <v>20</v>
      </c>
      <c r="E80" s="13" t="s">
        <v>20</v>
      </c>
      <c r="F80" s="18">
        <v>5.9</v>
      </c>
    </row>
    <row r="81" spans="1:6" ht="15">
      <c r="A81" s="12" t="s">
        <v>76</v>
      </c>
      <c r="B81" s="13">
        <v>10.5</v>
      </c>
      <c r="C81" s="13" t="s">
        <v>20</v>
      </c>
      <c r="D81" s="13">
        <v>25</v>
      </c>
      <c r="E81" s="13">
        <v>20</v>
      </c>
      <c r="F81" s="18">
        <v>12.3</v>
      </c>
    </row>
    <row r="82" spans="1:6" ht="15">
      <c r="A82" s="12" t="s">
        <v>77</v>
      </c>
      <c r="B82" s="13">
        <v>15.8</v>
      </c>
      <c r="C82" s="13" t="s">
        <v>20</v>
      </c>
      <c r="D82" s="13">
        <v>12.5</v>
      </c>
      <c r="E82" s="13">
        <v>10</v>
      </c>
      <c r="F82" s="18">
        <v>4.5</v>
      </c>
    </row>
    <row r="83" spans="1:6" ht="15">
      <c r="A83" s="12" t="s">
        <v>78</v>
      </c>
      <c r="B83" s="13">
        <v>57.9</v>
      </c>
      <c r="C83" s="13">
        <v>50</v>
      </c>
      <c r="D83" s="13">
        <v>25</v>
      </c>
      <c r="E83" s="13">
        <v>50</v>
      </c>
      <c r="F83" s="18">
        <v>15.8</v>
      </c>
    </row>
    <row r="84" spans="1:6" ht="15">
      <c r="A84" s="14" t="s">
        <v>79</v>
      </c>
      <c r="B84" s="13">
        <v>89.5</v>
      </c>
      <c r="C84" s="13">
        <v>50</v>
      </c>
      <c r="D84" s="13">
        <v>100</v>
      </c>
      <c r="E84" s="13">
        <v>100</v>
      </c>
      <c r="F84" s="18">
        <v>83.3</v>
      </c>
    </row>
    <row r="85" spans="1:6" ht="15">
      <c r="A85" s="5" t="s">
        <v>6</v>
      </c>
      <c r="B85" s="13"/>
      <c r="C85" s="13"/>
      <c r="D85" s="13"/>
      <c r="E85" s="13"/>
      <c r="F85" s="18"/>
    </row>
    <row r="86" spans="1:6" ht="15">
      <c r="A86" s="14" t="s">
        <v>80</v>
      </c>
      <c r="B86" s="13" t="s">
        <v>14</v>
      </c>
      <c r="C86" s="13" t="s">
        <v>14</v>
      </c>
      <c r="D86" s="13" t="s">
        <v>14</v>
      </c>
      <c r="E86" s="13" t="s">
        <v>14</v>
      </c>
      <c r="F86" s="18" t="s">
        <v>14</v>
      </c>
    </row>
    <row r="87" spans="1:6" ht="15">
      <c r="A87" s="12" t="s">
        <v>15</v>
      </c>
      <c r="B87" s="16">
        <v>582</v>
      </c>
      <c r="C87" s="16" t="s">
        <v>132</v>
      </c>
      <c r="D87" s="16">
        <v>1126</v>
      </c>
      <c r="E87" s="16" t="s">
        <v>132</v>
      </c>
      <c r="F87" s="19">
        <v>1233</v>
      </c>
    </row>
    <row r="88" spans="1:6" ht="15">
      <c r="A88" s="12" t="s">
        <v>16</v>
      </c>
      <c r="B88" s="13">
        <v>747</v>
      </c>
      <c r="C88" s="13">
        <v>876</v>
      </c>
      <c r="D88" s="13">
        <v>733</v>
      </c>
      <c r="E88" s="13">
        <v>833</v>
      </c>
      <c r="F88" s="18">
        <v>997</v>
      </c>
    </row>
    <row r="89" spans="1:6" ht="15">
      <c r="A89" s="12" t="s">
        <v>81</v>
      </c>
      <c r="B89" s="13">
        <v>712</v>
      </c>
      <c r="C89" s="13">
        <v>876</v>
      </c>
      <c r="D89" s="13">
        <v>782</v>
      </c>
      <c r="E89" s="13">
        <v>833</v>
      </c>
      <c r="F89" s="18">
        <v>1078</v>
      </c>
    </row>
    <row r="90" spans="1:6" ht="15">
      <c r="A90" s="5" t="s">
        <v>7</v>
      </c>
      <c r="B90" s="13"/>
      <c r="C90" s="13"/>
      <c r="D90" s="13"/>
      <c r="E90" s="13"/>
      <c r="F90" s="18"/>
    </row>
    <row r="91" spans="1:6" ht="15">
      <c r="A91" s="12" t="s">
        <v>82</v>
      </c>
      <c r="B91" s="13">
        <v>16.7</v>
      </c>
      <c r="C91" s="13" t="s">
        <v>20</v>
      </c>
      <c r="D91" s="13" t="s">
        <v>20</v>
      </c>
      <c r="E91" s="13" t="s">
        <v>20</v>
      </c>
      <c r="F91" s="18">
        <v>33.8</v>
      </c>
    </row>
    <row r="92" spans="1:6" ht="15">
      <c r="A92" s="14" t="s">
        <v>83</v>
      </c>
      <c r="B92" s="13" t="s">
        <v>14</v>
      </c>
      <c r="C92" s="13" t="s">
        <v>14</v>
      </c>
      <c r="D92" s="13" t="s">
        <v>14</v>
      </c>
      <c r="E92" s="13" t="s">
        <v>14</v>
      </c>
      <c r="F92" s="18" t="s">
        <v>14</v>
      </c>
    </row>
    <row r="93" spans="1:6" ht="15">
      <c r="A93" s="12" t="s">
        <v>84</v>
      </c>
      <c r="B93" s="13" t="s">
        <v>20</v>
      </c>
      <c r="C93" s="13" t="s">
        <v>132</v>
      </c>
      <c r="D93" s="13" t="s">
        <v>132</v>
      </c>
      <c r="E93" s="13" t="s">
        <v>132</v>
      </c>
      <c r="F93" s="18">
        <v>16.4</v>
      </c>
    </row>
    <row r="94" spans="1:6" ht="15">
      <c r="A94" s="12" t="s">
        <v>85</v>
      </c>
      <c r="B94" s="13" t="s">
        <v>20</v>
      </c>
      <c r="C94" s="13" t="s">
        <v>132</v>
      </c>
      <c r="D94" s="13" t="s">
        <v>132</v>
      </c>
      <c r="E94" s="13" t="s">
        <v>132</v>
      </c>
      <c r="F94" s="18">
        <v>23.8</v>
      </c>
    </row>
    <row r="95" spans="1:6" ht="15">
      <c r="A95" s="12" t="s">
        <v>86</v>
      </c>
      <c r="B95" s="13" t="s">
        <v>20</v>
      </c>
      <c r="C95" s="13" t="s">
        <v>132</v>
      </c>
      <c r="D95" s="13" t="s">
        <v>132</v>
      </c>
      <c r="E95" s="13" t="s">
        <v>132</v>
      </c>
      <c r="F95" s="18">
        <v>11.7</v>
      </c>
    </row>
    <row r="96" spans="1:6" ht="15">
      <c r="A96" s="12" t="s">
        <v>87</v>
      </c>
      <c r="B96" s="13">
        <v>100</v>
      </c>
      <c r="C96" s="13" t="s">
        <v>132</v>
      </c>
      <c r="D96" s="13" t="s">
        <v>132</v>
      </c>
      <c r="E96" s="13" t="s">
        <v>132</v>
      </c>
      <c r="F96" s="18">
        <v>45.3</v>
      </c>
    </row>
    <row r="97" spans="1:6" ht="15">
      <c r="A97" s="12" t="s">
        <v>88</v>
      </c>
      <c r="B97" s="13" t="s">
        <v>20</v>
      </c>
      <c r="C97" s="13" t="s">
        <v>132</v>
      </c>
      <c r="D97" s="13" t="s">
        <v>132</v>
      </c>
      <c r="E97" s="13" t="s">
        <v>132</v>
      </c>
      <c r="F97" s="18">
        <v>2.8</v>
      </c>
    </row>
    <row r="98" spans="1:6" ht="15">
      <c r="A98" s="14" t="s">
        <v>89</v>
      </c>
      <c r="B98" s="13" t="s">
        <v>14</v>
      </c>
      <c r="C98" s="13" t="s">
        <v>14</v>
      </c>
      <c r="D98" s="13" t="s">
        <v>14</v>
      </c>
      <c r="E98" s="13" t="s">
        <v>14</v>
      </c>
      <c r="F98" s="18" t="s">
        <v>14</v>
      </c>
    </row>
    <row r="99" spans="1:6" ht="15">
      <c r="A99" s="15" t="s">
        <v>90</v>
      </c>
      <c r="B99" s="16">
        <v>31.6</v>
      </c>
      <c r="C99" s="16">
        <v>50</v>
      </c>
      <c r="D99" s="16">
        <v>25</v>
      </c>
      <c r="E99" s="16">
        <v>50</v>
      </c>
      <c r="F99" s="19">
        <v>34.5</v>
      </c>
    </row>
    <row r="100" spans="1:6" ht="15">
      <c r="A100" s="12" t="s">
        <v>91</v>
      </c>
      <c r="B100" s="13">
        <v>47.4</v>
      </c>
      <c r="C100" s="13" t="s">
        <v>20</v>
      </c>
      <c r="D100" s="13">
        <v>37.5</v>
      </c>
      <c r="E100" s="13">
        <v>20</v>
      </c>
      <c r="F100" s="18">
        <v>46.9</v>
      </c>
    </row>
    <row r="101" spans="1:6" ht="15">
      <c r="A101" s="12" t="s">
        <v>92</v>
      </c>
      <c r="B101" s="13">
        <v>21.1</v>
      </c>
      <c r="C101" s="13">
        <v>50</v>
      </c>
      <c r="D101" s="13">
        <v>37.5</v>
      </c>
      <c r="E101" s="13">
        <v>30</v>
      </c>
      <c r="F101" s="18">
        <v>18.4</v>
      </c>
    </row>
    <row r="102" spans="1:6" ht="15">
      <c r="A102" s="14" t="s">
        <v>93</v>
      </c>
      <c r="B102" s="13" t="s">
        <v>14</v>
      </c>
      <c r="C102" s="13" t="s">
        <v>14</v>
      </c>
      <c r="D102" s="13" t="s">
        <v>14</v>
      </c>
      <c r="E102" s="13" t="s">
        <v>14</v>
      </c>
      <c r="F102" s="18" t="s">
        <v>14</v>
      </c>
    </row>
    <row r="103" spans="1:6" ht="15">
      <c r="A103" s="12" t="s">
        <v>94</v>
      </c>
      <c r="B103" s="13">
        <v>15.8</v>
      </c>
      <c r="C103" s="13" t="s">
        <v>20</v>
      </c>
      <c r="D103" s="13">
        <v>12.5</v>
      </c>
      <c r="E103" s="13">
        <v>20</v>
      </c>
      <c r="F103" s="18">
        <v>14.9</v>
      </c>
    </row>
    <row r="104" spans="1:6" ht="15">
      <c r="A104" s="12" t="s">
        <v>95</v>
      </c>
      <c r="B104" s="13" t="s">
        <v>20</v>
      </c>
      <c r="C104" s="13" t="s">
        <v>20</v>
      </c>
      <c r="D104" s="13">
        <v>12.5</v>
      </c>
      <c r="E104" s="13">
        <v>30</v>
      </c>
      <c r="F104" s="18">
        <v>20.8</v>
      </c>
    </row>
    <row r="105" spans="1:6" ht="15">
      <c r="A105" s="15" t="s">
        <v>96</v>
      </c>
      <c r="B105" s="16">
        <v>63.2</v>
      </c>
      <c r="C105" s="16">
        <v>100</v>
      </c>
      <c r="D105" s="16">
        <v>25</v>
      </c>
      <c r="E105" s="16">
        <v>30</v>
      </c>
      <c r="F105" s="19">
        <v>45</v>
      </c>
    </row>
    <row r="106" spans="1:6" ht="15">
      <c r="A106" s="12" t="s">
        <v>97</v>
      </c>
      <c r="B106" s="13">
        <v>21.1</v>
      </c>
      <c r="C106" s="13" t="s">
        <v>20</v>
      </c>
      <c r="D106" s="13">
        <v>50</v>
      </c>
      <c r="E106" s="13">
        <v>20</v>
      </c>
      <c r="F106" s="18">
        <v>19.2</v>
      </c>
    </row>
    <row r="107" spans="1:6" ht="15">
      <c r="A107" s="14" t="s">
        <v>127</v>
      </c>
      <c r="B107" s="13" t="s">
        <v>14</v>
      </c>
      <c r="C107" s="13" t="s">
        <v>14</v>
      </c>
      <c r="D107" s="13" t="s">
        <v>14</v>
      </c>
      <c r="E107" s="13" t="s">
        <v>14</v>
      </c>
      <c r="F107" s="18" t="s">
        <v>14</v>
      </c>
    </row>
    <row r="108" spans="1:6" ht="15">
      <c r="A108" s="15" t="s">
        <v>128</v>
      </c>
      <c r="B108" s="16">
        <v>10.5</v>
      </c>
      <c r="C108" s="16" t="s">
        <v>20</v>
      </c>
      <c r="D108" s="16" t="s">
        <v>20</v>
      </c>
      <c r="E108" s="16">
        <v>30</v>
      </c>
      <c r="F108" s="19">
        <v>13.2</v>
      </c>
    </row>
    <row r="109" spans="1:6" ht="15">
      <c r="A109" s="15" t="s">
        <v>129</v>
      </c>
      <c r="B109" s="16">
        <v>26.3</v>
      </c>
      <c r="C109" s="16">
        <v>50</v>
      </c>
      <c r="D109" s="16">
        <v>37.5</v>
      </c>
      <c r="E109" s="16">
        <v>40</v>
      </c>
      <c r="F109" s="19">
        <v>43.2</v>
      </c>
    </row>
    <row r="110" spans="1:6" ht="15">
      <c r="A110" s="12" t="s">
        <v>130</v>
      </c>
      <c r="B110" s="13">
        <v>21.1</v>
      </c>
      <c r="C110" s="13">
        <v>50</v>
      </c>
      <c r="D110" s="13">
        <v>12.5</v>
      </c>
      <c r="E110" s="13">
        <v>10</v>
      </c>
      <c r="F110" s="18">
        <v>21.3</v>
      </c>
    </row>
    <row r="111" spans="1:6" ht="15">
      <c r="A111" s="12" t="s">
        <v>131</v>
      </c>
      <c r="B111" s="13">
        <v>42.1</v>
      </c>
      <c r="C111" s="13" t="s">
        <v>20</v>
      </c>
      <c r="D111" s="13">
        <v>50</v>
      </c>
      <c r="E111" s="13">
        <v>20</v>
      </c>
      <c r="F111" s="18">
        <v>22.4</v>
      </c>
    </row>
    <row r="112" spans="1:6" ht="15">
      <c r="A112" s="5" t="s">
        <v>8</v>
      </c>
      <c r="B112" s="13"/>
      <c r="C112" s="13"/>
      <c r="D112" s="13"/>
      <c r="E112" s="13"/>
      <c r="F112" s="18"/>
    </row>
    <row r="113" spans="1:6" ht="15">
      <c r="A113" s="14" t="s">
        <v>98</v>
      </c>
      <c r="B113" s="13" t="s">
        <v>14</v>
      </c>
      <c r="C113" s="13" t="s">
        <v>14</v>
      </c>
      <c r="D113" s="13" t="s">
        <v>14</v>
      </c>
      <c r="E113" s="13" t="s">
        <v>14</v>
      </c>
      <c r="F113" s="18" t="s">
        <v>14</v>
      </c>
    </row>
    <row r="114" spans="1:6" ht="15">
      <c r="A114" s="15" t="s">
        <v>99</v>
      </c>
      <c r="B114" s="16">
        <v>36.8</v>
      </c>
      <c r="C114" s="16">
        <v>50</v>
      </c>
      <c r="D114" s="16">
        <v>25</v>
      </c>
      <c r="E114" s="16">
        <v>55.6</v>
      </c>
      <c r="F114" s="19">
        <v>39.8</v>
      </c>
    </row>
    <row r="115" spans="1:6" ht="15">
      <c r="A115" s="12" t="s">
        <v>100</v>
      </c>
      <c r="B115" s="13">
        <v>31.6</v>
      </c>
      <c r="C115" s="13" t="s">
        <v>20</v>
      </c>
      <c r="D115" s="13">
        <v>25</v>
      </c>
      <c r="E115" s="13">
        <v>22.2</v>
      </c>
      <c r="F115" s="18">
        <v>37</v>
      </c>
    </row>
    <row r="116" spans="1:6" ht="15">
      <c r="A116" s="12" t="s">
        <v>101</v>
      </c>
      <c r="B116" s="13">
        <v>31.6</v>
      </c>
      <c r="C116" s="13">
        <v>50</v>
      </c>
      <c r="D116" s="13">
        <v>50</v>
      </c>
      <c r="E116" s="13">
        <v>22.2</v>
      </c>
      <c r="F116" s="18">
        <v>23.2</v>
      </c>
    </row>
    <row r="117" spans="1:6" ht="15">
      <c r="A117" s="12" t="s">
        <v>102</v>
      </c>
      <c r="B117" s="13">
        <v>5.7</v>
      </c>
      <c r="C117" s="13">
        <v>6</v>
      </c>
      <c r="D117" s="13">
        <v>6.3</v>
      </c>
      <c r="E117" s="13">
        <v>6.9</v>
      </c>
      <c r="F117" s="18">
        <v>7</v>
      </c>
    </row>
    <row r="118" spans="1:6" ht="15">
      <c r="A118" s="5" t="s">
        <v>9</v>
      </c>
      <c r="B118" s="13"/>
      <c r="C118" s="13"/>
      <c r="D118" s="13"/>
      <c r="E118" s="13"/>
      <c r="F118" s="18"/>
    </row>
    <row r="119" spans="1:6" ht="15">
      <c r="A119" s="14" t="s">
        <v>103</v>
      </c>
      <c r="B119" s="13" t="s">
        <v>14</v>
      </c>
      <c r="C119" s="13" t="s">
        <v>14</v>
      </c>
      <c r="D119" s="13" t="s">
        <v>14</v>
      </c>
      <c r="E119" s="13" t="s">
        <v>14</v>
      </c>
      <c r="F119" s="18" t="s">
        <v>14</v>
      </c>
    </row>
    <row r="120" spans="1:6" ht="15">
      <c r="A120" s="12" t="s">
        <v>104</v>
      </c>
      <c r="B120" s="13">
        <v>66.7</v>
      </c>
      <c r="C120" s="13">
        <v>66.7</v>
      </c>
      <c r="D120" s="13">
        <v>87.5</v>
      </c>
      <c r="E120" s="13">
        <v>50</v>
      </c>
      <c r="F120" s="18">
        <v>71.9</v>
      </c>
    </row>
    <row r="121" spans="1:6" ht="15">
      <c r="A121" s="12" t="s">
        <v>105</v>
      </c>
      <c r="B121" s="13">
        <v>33.3</v>
      </c>
      <c r="C121" s="13">
        <v>33.3</v>
      </c>
      <c r="D121" s="13">
        <v>12.5</v>
      </c>
      <c r="E121" s="13">
        <v>50</v>
      </c>
      <c r="F121" s="18">
        <v>14.3</v>
      </c>
    </row>
    <row r="122" spans="1:6" ht="15">
      <c r="A122" s="12" t="s">
        <v>106</v>
      </c>
      <c r="B122" s="13" t="s">
        <v>20</v>
      </c>
      <c r="C122" s="13" t="s">
        <v>20</v>
      </c>
      <c r="D122" s="13" t="s">
        <v>20</v>
      </c>
      <c r="E122" s="13" t="s">
        <v>20</v>
      </c>
      <c r="F122" s="18">
        <v>11.2</v>
      </c>
    </row>
    <row r="123" spans="1:6" ht="15">
      <c r="A123" s="12" t="s">
        <v>107</v>
      </c>
      <c r="B123" s="13" t="s">
        <v>20</v>
      </c>
      <c r="C123" s="13" t="s">
        <v>20</v>
      </c>
      <c r="D123" s="13" t="s">
        <v>20</v>
      </c>
      <c r="E123" s="13" t="s">
        <v>20</v>
      </c>
      <c r="F123" s="18">
        <v>2.1</v>
      </c>
    </row>
    <row r="124" spans="1:6" ht="15">
      <c r="A124" s="14" t="s">
        <v>108</v>
      </c>
      <c r="B124" s="13" t="s">
        <v>14</v>
      </c>
      <c r="C124" s="13" t="s">
        <v>14</v>
      </c>
      <c r="D124" s="13" t="s">
        <v>14</v>
      </c>
      <c r="E124" s="13" t="s">
        <v>14</v>
      </c>
      <c r="F124" s="18" t="s">
        <v>14</v>
      </c>
    </row>
    <row r="125" spans="1:6" ht="15">
      <c r="A125" s="12" t="s">
        <v>109</v>
      </c>
      <c r="B125" s="13">
        <v>100</v>
      </c>
      <c r="C125" s="13" t="s">
        <v>20</v>
      </c>
      <c r="D125" s="13">
        <v>100</v>
      </c>
      <c r="E125" s="13" t="s">
        <v>132</v>
      </c>
      <c r="F125" s="18">
        <v>86.8</v>
      </c>
    </row>
    <row r="126" spans="1:6" ht="15">
      <c r="A126" s="12" t="s">
        <v>110</v>
      </c>
      <c r="B126" s="13" t="s">
        <v>20</v>
      </c>
      <c r="C126" s="13" t="s">
        <v>20</v>
      </c>
      <c r="D126" s="13" t="s">
        <v>20</v>
      </c>
      <c r="E126" s="13" t="s">
        <v>132</v>
      </c>
      <c r="F126" s="18">
        <v>7.3</v>
      </c>
    </row>
    <row r="127" spans="1:6" ht="15">
      <c r="A127" s="12" t="s">
        <v>21</v>
      </c>
      <c r="B127" s="13" t="s">
        <v>20</v>
      </c>
      <c r="C127" s="13">
        <v>100</v>
      </c>
      <c r="D127" s="13" t="s">
        <v>20</v>
      </c>
      <c r="E127" s="13" t="s">
        <v>132</v>
      </c>
      <c r="F127" s="18">
        <v>3.7</v>
      </c>
    </row>
    <row r="128" spans="1:6" ht="15">
      <c r="A128" s="12" t="s">
        <v>111</v>
      </c>
      <c r="B128" s="13" t="s">
        <v>20</v>
      </c>
      <c r="C128" s="13" t="s">
        <v>20</v>
      </c>
      <c r="D128" s="13" t="s">
        <v>20</v>
      </c>
      <c r="E128" s="13" t="s">
        <v>132</v>
      </c>
      <c r="F128" s="18">
        <v>0.9</v>
      </c>
    </row>
    <row r="129" spans="1:6" ht="15">
      <c r="A129" s="12" t="s">
        <v>112</v>
      </c>
      <c r="B129" s="13" t="s">
        <v>20</v>
      </c>
      <c r="C129" s="13" t="s">
        <v>20</v>
      </c>
      <c r="D129" s="13" t="s">
        <v>20</v>
      </c>
      <c r="E129" s="13" t="s">
        <v>132</v>
      </c>
      <c r="F129" s="18">
        <v>0.9</v>
      </c>
    </row>
    <row r="130" spans="1:3" ht="15.75">
      <c r="A130" s="3"/>
      <c r="B130" s="3"/>
      <c r="C130" s="3"/>
    </row>
    <row r="131" spans="1:3" ht="15.75">
      <c r="A131" s="3"/>
      <c r="B131" s="3"/>
      <c r="C131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raffaella ricci</cp:lastModifiedBy>
  <cp:lastPrinted>2013-02-15T08:33:07Z</cp:lastPrinted>
  <dcterms:created xsi:type="dcterms:W3CDTF">2013-01-31T16:13:22Z</dcterms:created>
  <dcterms:modified xsi:type="dcterms:W3CDTF">2013-02-28T17:56:07Z</dcterms:modified>
  <cp:category/>
  <cp:version/>
  <cp:contentType/>
  <cp:contentStatus/>
</cp:coreProperties>
</file>